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第一批" sheetId="1" r:id="rId1"/>
  </sheets>
  <definedNames>
    <definedName name="_xlnm.Print_Titles" localSheetId="0">'第一批'!$3:$3</definedName>
    <definedName name="_xlnm._FilterDatabase" localSheetId="0" hidden="1">'第一批'!$A$3:$K$93</definedName>
  </definedNames>
  <calcPr fullCalcOnLoad="1"/>
</workbook>
</file>

<file path=xl/sharedStrings.xml><?xml version="1.0" encoding="utf-8"?>
<sst xmlns="http://schemas.openxmlformats.org/spreadsheetml/2006/main" count="373" uniqueCount="319">
  <si>
    <t>附件1</t>
  </si>
  <si>
    <t>金昌市2022年度考试录用公务员第一批体检人员名单</t>
  </si>
  <si>
    <t>序号</t>
  </si>
  <si>
    <t>姓名</t>
  </si>
  <si>
    <t>准考证号</t>
  </si>
  <si>
    <t>单位名称</t>
  </si>
  <si>
    <t>职位代码</t>
  </si>
  <si>
    <t>招考人数</t>
  </si>
  <si>
    <t>行测成绩</t>
  </si>
  <si>
    <t>申论成绩</t>
  </si>
  <si>
    <t>笔试成绩</t>
  </si>
  <si>
    <t>面试成绩</t>
  </si>
  <si>
    <t>综合成绩</t>
  </si>
  <si>
    <t>孙丽娜</t>
  </si>
  <si>
    <t>101030100512</t>
  </si>
  <si>
    <t>金昌市司法局</t>
  </si>
  <si>
    <t>0349</t>
  </si>
  <si>
    <t>方海霞</t>
  </si>
  <si>
    <t>101030102501</t>
  </si>
  <si>
    <t>0351</t>
  </si>
  <si>
    <t>蔡童</t>
  </si>
  <si>
    <t>101030102319</t>
  </si>
  <si>
    <t>金昌市中级人民法院</t>
  </si>
  <si>
    <t>0352</t>
  </si>
  <si>
    <t>何君旺</t>
  </si>
  <si>
    <t>101030102426</t>
  </si>
  <si>
    <t>金昌市科学技术协会</t>
  </si>
  <si>
    <t>0354</t>
  </si>
  <si>
    <t>王鹏</t>
  </si>
  <si>
    <t>101030102113</t>
  </si>
  <si>
    <t>金昌市供销合作社</t>
  </si>
  <si>
    <t>0355</t>
  </si>
  <si>
    <t>孙富韵</t>
  </si>
  <si>
    <t>101030102302</t>
  </si>
  <si>
    <t>金昌市住房公积金管理中心</t>
  </si>
  <si>
    <t>0356</t>
  </si>
  <si>
    <t>张琳</t>
  </si>
  <si>
    <t>101030101326</t>
  </si>
  <si>
    <t>0357</t>
  </si>
  <si>
    <t>刘隆</t>
  </si>
  <si>
    <t>101030101605</t>
  </si>
  <si>
    <t>金昌市循环经济办公室</t>
  </si>
  <si>
    <t>0358</t>
  </si>
  <si>
    <t>张露</t>
  </si>
  <si>
    <t>101030102315</t>
  </si>
  <si>
    <t>金昌市社会保险事业管理中心</t>
  </si>
  <si>
    <t>0359</t>
  </si>
  <si>
    <t>王健</t>
  </si>
  <si>
    <t>101030102005</t>
  </si>
  <si>
    <t>金昌市就业服务中心</t>
  </si>
  <si>
    <t>0360</t>
  </si>
  <si>
    <t>赵雪洋</t>
  </si>
  <si>
    <t>102030302407</t>
  </si>
  <si>
    <t>金川区宁远堡镇人民政府</t>
  </si>
  <si>
    <t>0361</t>
  </si>
  <si>
    <t>任文凤</t>
  </si>
  <si>
    <t>102030202514</t>
  </si>
  <si>
    <t>0362</t>
  </si>
  <si>
    <t>孙莉</t>
  </si>
  <si>
    <t>102030204817</t>
  </si>
  <si>
    <t>高鑫</t>
  </si>
  <si>
    <t>102030302001</t>
  </si>
  <si>
    <t>金川区双湾镇人民政府</t>
  </si>
  <si>
    <t>0363</t>
  </si>
  <si>
    <t>汪晔</t>
  </si>
  <si>
    <t>102030203801</t>
  </si>
  <si>
    <t>赵钰慧</t>
  </si>
  <si>
    <t>102030201719</t>
  </si>
  <si>
    <t>0364</t>
  </si>
  <si>
    <t>马雪梅</t>
  </si>
  <si>
    <t>102030301821</t>
  </si>
  <si>
    <t>金川区司法局金川路司法所</t>
  </si>
  <si>
    <t>0365</t>
  </si>
  <si>
    <t>帖晓琴</t>
  </si>
  <si>
    <t>102030202729</t>
  </si>
  <si>
    <t>金川区人民法院</t>
  </si>
  <si>
    <t>0366</t>
  </si>
  <si>
    <t>朱小龙</t>
  </si>
  <si>
    <t>102030306107</t>
  </si>
  <si>
    <t>0367</t>
  </si>
  <si>
    <t>韩琦</t>
  </si>
  <si>
    <t>102030204725</t>
  </si>
  <si>
    <t>金川区残疾人联合会</t>
  </si>
  <si>
    <t>0368</t>
  </si>
  <si>
    <r>
      <t>雒</t>
    </r>
    <r>
      <rPr>
        <sz val="10"/>
        <color indexed="8"/>
        <rFont val="宋体"/>
        <family val="0"/>
      </rPr>
      <t>瑨</t>
    </r>
  </si>
  <si>
    <t>102030204820</t>
  </si>
  <si>
    <t>金川区人民政府信息化办公室</t>
  </si>
  <si>
    <t>0369</t>
  </si>
  <si>
    <t>马翔</t>
  </si>
  <si>
    <t>102030103319</t>
  </si>
  <si>
    <t>金川区教育督导中心</t>
  </si>
  <si>
    <t>0370</t>
  </si>
  <si>
    <t>王晶晶</t>
  </si>
  <si>
    <t>102030201508</t>
  </si>
  <si>
    <t>0371</t>
  </si>
  <si>
    <t>邵雅文</t>
  </si>
  <si>
    <t>102030303521</t>
  </si>
  <si>
    <t>0372</t>
  </si>
  <si>
    <t>郑生华</t>
  </si>
  <si>
    <t>102030300505</t>
  </si>
  <si>
    <t>金川区城乡居民最低生活保障服务中心</t>
  </si>
  <si>
    <t>0373</t>
  </si>
  <si>
    <t>张欢</t>
  </si>
  <si>
    <t>102030300725</t>
  </si>
  <si>
    <t>0374</t>
  </si>
  <si>
    <t>张芹</t>
  </si>
  <si>
    <t>102030204611</t>
  </si>
  <si>
    <t>金川区会计集中核算中心</t>
  </si>
  <si>
    <t>0375</t>
  </si>
  <si>
    <t>张静</t>
  </si>
  <si>
    <t>102030305517</t>
  </si>
  <si>
    <t>薛晓真</t>
  </si>
  <si>
    <t>102030303227</t>
  </si>
  <si>
    <t>金川区水政监察大队</t>
  </si>
  <si>
    <t>0376</t>
  </si>
  <si>
    <t>张越</t>
  </si>
  <si>
    <t>102030302012</t>
  </si>
  <si>
    <t>0377</t>
  </si>
  <si>
    <t>马倩</t>
  </si>
  <si>
    <t>102030200714</t>
  </si>
  <si>
    <t>0378</t>
  </si>
  <si>
    <t>孟文芬</t>
  </si>
  <si>
    <t>102030204217</t>
  </si>
  <si>
    <t>金川区草原监理站</t>
  </si>
  <si>
    <t>0379</t>
  </si>
  <si>
    <t>赵靖</t>
  </si>
  <si>
    <t>102030205022</t>
  </si>
  <si>
    <t>金川区医疗保险事业管理中心</t>
  </si>
  <si>
    <t>0380</t>
  </si>
  <si>
    <t>姚立宇</t>
  </si>
  <si>
    <t>102030302119</t>
  </si>
  <si>
    <t>金川区能源服务中心</t>
  </si>
  <si>
    <t>0381</t>
  </si>
  <si>
    <t>刘佳丽</t>
  </si>
  <si>
    <t>102030300811</t>
  </si>
  <si>
    <t>金川区治安联防事务中心</t>
  </si>
  <si>
    <t>0382</t>
  </si>
  <si>
    <t>丁佳媛</t>
  </si>
  <si>
    <t>102030201808</t>
  </si>
  <si>
    <t>金川区红十字会</t>
  </si>
  <si>
    <t>0383</t>
  </si>
  <si>
    <t>张明明</t>
  </si>
  <si>
    <t>102030204507</t>
  </si>
  <si>
    <t>永昌县红山窑镇人民政府</t>
  </si>
  <si>
    <t>0384</t>
  </si>
  <si>
    <t>刘玉轩</t>
  </si>
  <si>
    <t>102030304309</t>
  </si>
  <si>
    <t>永昌县焦家庄镇人民政府</t>
  </si>
  <si>
    <t>0385</t>
  </si>
  <si>
    <t>董成英</t>
  </si>
  <si>
    <t>102030304927</t>
  </si>
  <si>
    <t>0386</t>
  </si>
  <si>
    <t>张继涛</t>
  </si>
  <si>
    <t>102030102920</t>
  </si>
  <si>
    <t>永昌县东寨镇人民政府</t>
  </si>
  <si>
    <t>0387</t>
  </si>
  <si>
    <t>胡其宏</t>
  </si>
  <si>
    <t>102030204229</t>
  </si>
  <si>
    <t>0388</t>
  </si>
  <si>
    <t>党琦彬</t>
  </si>
  <si>
    <t>102030306207</t>
  </si>
  <si>
    <t>0389</t>
  </si>
  <si>
    <t>刘金良</t>
  </si>
  <si>
    <t>102030304414</t>
  </si>
  <si>
    <t>永昌县六坝镇人民政府</t>
  </si>
  <si>
    <t>0390</t>
  </si>
  <si>
    <t>高绍壮</t>
  </si>
  <si>
    <t>102030303719</t>
  </si>
  <si>
    <t>永昌县南坝乡人民政府</t>
  </si>
  <si>
    <t>0391</t>
  </si>
  <si>
    <t>李梦泽</t>
  </si>
  <si>
    <t>102030301809</t>
  </si>
  <si>
    <t>永昌县朱王堡镇人民政府</t>
  </si>
  <si>
    <t>0392</t>
  </si>
  <si>
    <t>范炳麟</t>
  </si>
  <si>
    <t>102030304503</t>
  </si>
  <si>
    <t>永昌县司法局</t>
  </si>
  <si>
    <t>0397</t>
  </si>
  <si>
    <t>罗瑞</t>
  </si>
  <si>
    <t>102030303905</t>
  </si>
  <si>
    <t>0398</t>
  </si>
  <si>
    <t>柯丽瑾</t>
  </si>
  <si>
    <t>102030303326</t>
  </si>
  <si>
    <t>0399</t>
  </si>
  <si>
    <t>杨玉燕</t>
  </si>
  <si>
    <t>102030204512</t>
  </si>
  <si>
    <t>0400</t>
  </si>
  <si>
    <t>王璐</t>
  </si>
  <si>
    <t>102030302026</t>
  </si>
  <si>
    <t>永昌县人民法院</t>
  </si>
  <si>
    <t>0401</t>
  </si>
  <si>
    <t>高文宝</t>
  </si>
  <si>
    <t>102030302814</t>
  </si>
  <si>
    <t>0402</t>
  </si>
  <si>
    <t>赵凤美</t>
  </si>
  <si>
    <t>101030102111</t>
  </si>
  <si>
    <t>金昌市人民检察院</t>
  </si>
  <si>
    <t>0403</t>
  </si>
  <si>
    <t>吴晓旭</t>
  </si>
  <si>
    <t>101030100628</t>
  </si>
  <si>
    <t>0404</t>
  </si>
  <si>
    <t>何晓菲</t>
  </si>
  <si>
    <t>102030303714</t>
  </si>
  <si>
    <t>永昌县人民检察院</t>
  </si>
  <si>
    <t>0405</t>
  </si>
  <si>
    <t>刘喜梅</t>
  </si>
  <si>
    <t>102030204827</t>
  </si>
  <si>
    <t>永昌县机关事务服务中心</t>
  </si>
  <si>
    <t>0407</t>
  </si>
  <si>
    <t>冯雪玲</t>
  </si>
  <si>
    <t>102030304125</t>
  </si>
  <si>
    <t>0408</t>
  </si>
  <si>
    <t>石田</t>
  </si>
  <si>
    <t>102030303423</t>
  </si>
  <si>
    <t>0409</t>
  </si>
  <si>
    <t>张亚蓉</t>
  </si>
  <si>
    <t>102030202716</t>
  </si>
  <si>
    <t>永昌县价格监测调查中心（永昌县价格认证中心）</t>
  </si>
  <si>
    <t>0410</t>
  </si>
  <si>
    <t>李遇</t>
  </si>
  <si>
    <t>102030302027</t>
  </si>
  <si>
    <t>0411</t>
  </si>
  <si>
    <t>杜欣妍</t>
  </si>
  <si>
    <t>102030302818</t>
  </si>
  <si>
    <t>永昌县城乡居民最低生活保障管理中心</t>
  </si>
  <si>
    <t>0412</t>
  </si>
  <si>
    <t>高晓萍</t>
  </si>
  <si>
    <t>102030304803</t>
  </si>
  <si>
    <t>永昌县社会保险事业管理中心</t>
  </si>
  <si>
    <t>0413</t>
  </si>
  <si>
    <t>张芸溪</t>
  </si>
  <si>
    <t>102030306305</t>
  </si>
  <si>
    <t>0414</t>
  </si>
  <si>
    <r>
      <t>李欣</t>
    </r>
    <r>
      <rPr>
        <sz val="10"/>
        <color indexed="8"/>
        <rFont val="宋体"/>
        <family val="0"/>
      </rPr>
      <t>珺</t>
    </r>
  </si>
  <si>
    <t>102030304806</t>
  </si>
  <si>
    <t>0415</t>
  </si>
  <si>
    <t>高建敏</t>
  </si>
  <si>
    <t>102030305230</t>
  </si>
  <si>
    <t>0416</t>
  </si>
  <si>
    <t>赵紫薇</t>
  </si>
  <si>
    <t>102030200330</t>
  </si>
  <si>
    <t>0417</t>
  </si>
  <si>
    <t>徐发昱</t>
  </si>
  <si>
    <t>102030204719</t>
  </si>
  <si>
    <t>0418</t>
  </si>
  <si>
    <t>102030304511</t>
  </si>
  <si>
    <t>0419</t>
  </si>
  <si>
    <t>王丹</t>
  </si>
  <si>
    <t>102030202114</t>
  </si>
  <si>
    <t>0420</t>
  </si>
  <si>
    <t>罗雨杭</t>
  </si>
  <si>
    <t>102030301104</t>
  </si>
  <si>
    <t>永昌县卫生计生监督执法所</t>
  </si>
  <si>
    <t>0421</t>
  </si>
  <si>
    <t>张昱栋</t>
  </si>
  <si>
    <t>102030103309</t>
  </si>
  <si>
    <t>0422</t>
  </si>
  <si>
    <t>田清元</t>
  </si>
  <si>
    <t>102030203303</t>
  </si>
  <si>
    <t>0423</t>
  </si>
  <si>
    <t>杨俊俊</t>
  </si>
  <si>
    <t>102030303109</t>
  </si>
  <si>
    <t>0424</t>
  </si>
  <si>
    <t>何志燕</t>
  </si>
  <si>
    <t>102030303129</t>
  </si>
  <si>
    <t>0425</t>
  </si>
  <si>
    <t>曹晓燕</t>
  </si>
  <si>
    <t>102030300123</t>
  </si>
  <si>
    <t>永昌县医疗保险事业管理中心</t>
  </si>
  <si>
    <t>0426</t>
  </si>
  <si>
    <t>李晓婷</t>
  </si>
  <si>
    <t>102030201112</t>
  </si>
  <si>
    <t>0427</t>
  </si>
  <si>
    <t>张瑾</t>
  </si>
  <si>
    <t>102030305229</t>
  </si>
  <si>
    <t>0428</t>
  </si>
  <si>
    <t>袁源</t>
  </si>
  <si>
    <t>102030103719</t>
  </si>
  <si>
    <t>0429</t>
  </si>
  <si>
    <t>高慧慧</t>
  </si>
  <si>
    <t>102030303912</t>
  </si>
  <si>
    <t>0430</t>
  </si>
  <si>
    <t>宋培文</t>
  </si>
  <si>
    <t>102030202816</t>
  </si>
  <si>
    <t>永昌县林业站（永昌县退耕还林办公室）</t>
  </si>
  <si>
    <t>0431</t>
  </si>
  <si>
    <t>常耀</t>
  </si>
  <si>
    <t>102030302729</t>
  </si>
  <si>
    <t>0432</t>
  </si>
  <si>
    <t>何瑞雪</t>
  </si>
  <si>
    <t>102030202601</t>
  </si>
  <si>
    <t>0433</t>
  </si>
  <si>
    <t>吴雪</t>
  </si>
  <si>
    <t>102030303929</t>
  </si>
  <si>
    <t>0434</t>
  </si>
  <si>
    <t>张进文</t>
  </si>
  <si>
    <t>102030304823</t>
  </si>
  <si>
    <t>0435</t>
  </si>
  <si>
    <t>周瑛</t>
  </si>
  <si>
    <t>102030305413</t>
  </si>
  <si>
    <t>王乐天</t>
  </si>
  <si>
    <t>102030305404</t>
  </si>
  <si>
    <t>永昌县电气化建设事务中心</t>
  </si>
  <si>
    <t>0436</t>
  </si>
  <si>
    <t>陈俊杰</t>
  </si>
  <si>
    <t>102030304012</t>
  </si>
  <si>
    <t>张晓丽</t>
  </si>
  <si>
    <t>102030302707</t>
  </si>
  <si>
    <t>永昌县草原工作站</t>
  </si>
  <si>
    <t>0437</t>
  </si>
  <si>
    <t>王振国</t>
  </si>
  <si>
    <t>102030303516</t>
  </si>
  <si>
    <t>蔡峰峰</t>
  </si>
  <si>
    <t>102030300404</t>
  </si>
  <si>
    <t>0438</t>
  </si>
  <si>
    <t>吕艺凡</t>
  </si>
  <si>
    <t>102030204630</t>
  </si>
  <si>
    <t>永昌县水政监察大队（永昌县抗旱防汛服务队）</t>
  </si>
  <si>
    <t>0439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</si>
</sst>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CESI黑体-GB2312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145" zoomScaleNormal="145" zoomScaleSheetLayoutView="100" workbookViewId="0" topLeftCell="A1">
      <selection activeCell="M3" sqref="M3"/>
    </sheetView>
  </sheetViews>
  <sheetFormatPr defaultColWidth="9.00390625" defaultRowHeight="14.25"/>
  <cols>
    <col min="1" max="1" width="4.00390625" style="4" customWidth="1"/>
    <col min="2" max="2" width="6.625" style="0" customWidth="1"/>
    <col min="3" max="3" width="12.00390625" style="0" customWidth="1"/>
    <col min="4" max="4" width="21.50390625" style="0" customWidth="1"/>
    <col min="5" max="5" width="4.875" style="0" customWidth="1"/>
    <col min="6" max="6" width="4.625" style="0" customWidth="1"/>
    <col min="7" max="9" width="7.125" style="0" customWidth="1"/>
    <col min="10" max="10" width="7.125" style="5" customWidth="1"/>
    <col min="11" max="11" width="7.75390625" style="5" customWidth="1"/>
  </cols>
  <sheetData>
    <row r="1" spans="1:2" ht="14.25">
      <c r="A1" s="6" t="s">
        <v>0</v>
      </c>
      <c r="B1" s="7"/>
    </row>
    <row r="2" spans="1:11" s="1" customFormat="1" ht="4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16"/>
      <c r="K2" s="16"/>
    </row>
    <row r="3" spans="1:11" s="2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7" t="s">
        <v>10</v>
      </c>
      <c r="J3" s="18" t="s">
        <v>11</v>
      </c>
      <c r="K3" s="19" t="s">
        <v>12</v>
      </c>
    </row>
    <row r="4" spans="1:11" s="3" customFormat="1" ht="28.5" customHeight="1">
      <c r="A4" s="12">
        <v>1</v>
      </c>
      <c r="B4" s="13" t="s">
        <v>13</v>
      </c>
      <c r="C4" s="13" t="s">
        <v>14</v>
      </c>
      <c r="D4" s="14" t="s">
        <v>15</v>
      </c>
      <c r="E4" s="13" t="s">
        <v>16</v>
      </c>
      <c r="F4" s="15">
        <v>1</v>
      </c>
      <c r="G4" s="15">
        <v>64.3</v>
      </c>
      <c r="H4" s="15">
        <v>52</v>
      </c>
      <c r="I4" s="15">
        <f>G4*50%+H4*50%</f>
        <v>58.15</v>
      </c>
      <c r="J4" s="15">
        <v>86.2</v>
      </c>
      <c r="K4" s="20">
        <f>I4*60%+J4*40%</f>
        <v>69.37</v>
      </c>
    </row>
    <row r="5" spans="1:11" s="3" customFormat="1" ht="28.5" customHeight="1">
      <c r="A5" s="12">
        <v>2</v>
      </c>
      <c r="B5" s="13" t="s">
        <v>17</v>
      </c>
      <c r="C5" s="13" t="s">
        <v>18</v>
      </c>
      <c r="D5" s="14" t="s">
        <v>15</v>
      </c>
      <c r="E5" s="13" t="s">
        <v>19</v>
      </c>
      <c r="F5" s="15">
        <v>1</v>
      </c>
      <c r="G5" s="15">
        <v>58.7</v>
      </c>
      <c r="H5" s="15">
        <v>55.5</v>
      </c>
      <c r="I5" s="15">
        <f>G5*50%+H5*50%</f>
        <v>57.1</v>
      </c>
      <c r="J5" s="15">
        <v>90.1</v>
      </c>
      <c r="K5" s="20">
        <f>I5*60%+J5*40%</f>
        <v>70.3</v>
      </c>
    </row>
    <row r="6" spans="1:11" s="3" customFormat="1" ht="28.5" customHeight="1">
      <c r="A6" s="12">
        <v>3</v>
      </c>
      <c r="B6" s="13" t="s">
        <v>20</v>
      </c>
      <c r="C6" s="13" t="s">
        <v>21</v>
      </c>
      <c r="D6" s="14" t="s">
        <v>22</v>
      </c>
      <c r="E6" s="13" t="s">
        <v>23</v>
      </c>
      <c r="F6" s="15">
        <v>1</v>
      </c>
      <c r="G6" s="15">
        <v>67.7</v>
      </c>
      <c r="H6" s="15">
        <v>57</v>
      </c>
      <c r="I6" s="15">
        <f>G6*50%+H6*50%</f>
        <v>62.35</v>
      </c>
      <c r="J6" s="15">
        <v>92.06</v>
      </c>
      <c r="K6" s="20">
        <f>I6*60%+J6*40%</f>
        <v>74.23400000000001</v>
      </c>
    </row>
    <row r="7" spans="1:11" s="3" customFormat="1" ht="28.5" customHeight="1">
      <c r="A7" s="12">
        <v>4</v>
      </c>
      <c r="B7" s="13" t="s">
        <v>24</v>
      </c>
      <c r="C7" s="13" t="s">
        <v>25</v>
      </c>
      <c r="D7" s="14" t="s">
        <v>26</v>
      </c>
      <c r="E7" s="13" t="s">
        <v>27</v>
      </c>
      <c r="F7" s="15">
        <v>1</v>
      </c>
      <c r="G7" s="15">
        <v>66.1</v>
      </c>
      <c r="H7" s="15">
        <v>60</v>
      </c>
      <c r="I7" s="15">
        <f aca="true" t="shared" si="0" ref="I7:I27">G7*50%+H7*50%</f>
        <v>63.05</v>
      </c>
      <c r="J7" s="15">
        <v>85.98</v>
      </c>
      <c r="K7" s="20">
        <f aca="true" t="shared" si="1" ref="K7:K27">I7*60%+J7*40%</f>
        <v>72.22200000000001</v>
      </c>
    </row>
    <row r="8" spans="1:11" s="3" customFormat="1" ht="28.5" customHeight="1">
      <c r="A8" s="12">
        <v>5</v>
      </c>
      <c r="B8" s="13" t="s">
        <v>28</v>
      </c>
      <c r="C8" s="13" t="s">
        <v>29</v>
      </c>
      <c r="D8" s="14" t="s">
        <v>30</v>
      </c>
      <c r="E8" s="13" t="s">
        <v>31</v>
      </c>
      <c r="F8" s="15">
        <v>1</v>
      </c>
      <c r="G8" s="15">
        <v>61.4</v>
      </c>
      <c r="H8" s="15">
        <v>60</v>
      </c>
      <c r="I8" s="15">
        <f t="shared" si="0"/>
        <v>60.7</v>
      </c>
      <c r="J8" s="15">
        <v>90.36</v>
      </c>
      <c r="K8" s="20">
        <f t="shared" si="1"/>
        <v>72.564</v>
      </c>
    </row>
    <row r="9" spans="1:11" s="3" customFormat="1" ht="28.5" customHeight="1">
      <c r="A9" s="12">
        <v>6</v>
      </c>
      <c r="B9" s="13" t="s">
        <v>32</v>
      </c>
      <c r="C9" s="13" t="s">
        <v>33</v>
      </c>
      <c r="D9" s="14" t="s">
        <v>34</v>
      </c>
      <c r="E9" s="13" t="s">
        <v>35</v>
      </c>
      <c r="F9" s="15">
        <v>1</v>
      </c>
      <c r="G9" s="15">
        <v>65.4</v>
      </c>
      <c r="H9" s="15">
        <v>61</v>
      </c>
      <c r="I9" s="15">
        <f t="shared" si="0"/>
        <v>63.2</v>
      </c>
      <c r="J9" s="15">
        <v>89.08</v>
      </c>
      <c r="K9" s="20">
        <f t="shared" si="1"/>
        <v>73.55199999999999</v>
      </c>
    </row>
    <row r="10" spans="1:11" s="3" customFormat="1" ht="28.5" customHeight="1">
      <c r="A10" s="12">
        <v>7</v>
      </c>
      <c r="B10" s="13" t="s">
        <v>36</v>
      </c>
      <c r="C10" s="13" t="s">
        <v>37</v>
      </c>
      <c r="D10" s="14" t="s">
        <v>34</v>
      </c>
      <c r="E10" s="13" t="s">
        <v>38</v>
      </c>
      <c r="F10" s="15">
        <v>1</v>
      </c>
      <c r="G10" s="15">
        <v>67.4</v>
      </c>
      <c r="H10" s="15">
        <v>70</v>
      </c>
      <c r="I10" s="15">
        <f t="shared" si="0"/>
        <v>68.7</v>
      </c>
      <c r="J10" s="15">
        <v>84.4</v>
      </c>
      <c r="K10" s="20">
        <f t="shared" si="1"/>
        <v>74.98</v>
      </c>
    </row>
    <row r="11" spans="1:11" s="3" customFormat="1" ht="28.5" customHeight="1">
      <c r="A11" s="12">
        <v>8</v>
      </c>
      <c r="B11" s="13" t="s">
        <v>39</v>
      </c>
      <c r="C11" s="13" t="s">
        <v>40</v>
      </c>
      <c r="D11" s="14" t="s">
        <v>41</v>
      </c>
      <c r="E11" s="13" t="s">
        <v>42</v>
      </c>
      <c r="F11" s="15">
        <v>1</v>
      </c>
      <c r="G11" s="15">
        <v>61</v>
      </c>
      <c r="H11" s="15">
        <v>72</v>
      </c>
      <c r="I11" s="15">
        <f t="shared" si="0"/>
        <v>66.5</v>
      </c>
      <c r="J11" s="15">
        <v>87.2</v>
      </c>
      <c r="K11" s="20">
        <f t="shared" si="1"/>
        <v>74.78</v>
      </c>
    </row>
    <row r="12" spans="1:11" s="3" customFormat="1" ht="28.5" customHeight="1">
      <c r="A12" s="12">
        <v>9</v>
      </c>
      <c r="B12" s="13" t="s">
        <v>43</v>
      </c>
      <c r="C12" s="13" t="s">
        <v>44</v>
      </c>
      <c r="D12" s="14" t="s">
        <v>45</v>
      </c>
      <c r="E12" s="13" t="s">
        <v>46</v>
      </c>
      <c r="F12" s="15">
        <v>1</v>
      </c>
      <c r="G12" s="15">
        <v>56.1</v>
      </c>
      <c r="H12" s="15">
        <v>70</v>
      </c>
      <c r="I12" s="15">
        <f t="shared" si="0"/>
        <v>63.05</v>
      </c>
      <c r="J12" s="15">
        <v>84.8</v>
      </c>
      <c r="K12" s="20">
        <f t="shared" si="1"/>
        <v>71.75</v>
      </c>
    </row>
    <row r="13" spans="1:11" s="3" customFormat="1" ht="28.5" customHeight="1">
      <c r="A13" s="12">
        <v>10</v>
      </c>
      <c r="B13" s="13" t="s">
        <v>47</v>
      </c>
      <c r="C13" s="13" t="s">
        <v>48</v>
      </c>
      <c r="D13" s="14" t="s">
        <v>49</v>
      </c>
      <c r="E13" s="13" t="s">
        <v>50</v>
      </c>
      <c r="F13" s="15">
        <v>1</v>
      </c>
      <c r="G13" s="15">
        <v>64.5</v>
      </c>
      <c r="H13" s="15">
        <v>66</v>
      </c>
      <c r="I13" s="15">
        <f t="shared" si="0"/>
        <v>65.25</v>
      </c>
      <c r="J13" s="15">
        <v>88.4</v>
      </c>
      <c r="K13" s="20">
        <f t="shared" si="1"/>
        <v>74.51</v>
      </c>
    </row>
    <row r="14" spans="1:11" s="3" customFormat="1" ht="28.5" customHeight="1">
      <c r="A14" s="12">
        <v>11</v>
      </c>
      <c r="B14" s="13" t="s">
        <v>51</v>
      </c>
      <c r="C14" s="13" t="s">
        <v>52</v>
      </c>
      <c r="D14" s="14" t="s">
        <v>53</v>
      </c>
      <c r="E14" s="13" t="s">
        <v>54</v>
      </c>
      <c r="F14" s="15">
        <v>1</v>
      </c>
      <c r="G14" s="15">
        <v>62.2</v>
      </c>
      <c r="H14" s="15">
        <v>57</v>
      </c>
      <c r="I14" s="15">
        <f t="shared" si="0"/>
        <v>59.6</v>
      </c>
      <c r="J14" s="15">
        <v>88</v>
      </c>
      <c r="K14" s="20">
        <f t="shared" si="1"/>
        <v>70.96000000000001</v>
      </c>
    </row>
    <row r="15" spans="1:11" s="3" customFormat="1" ht="28.5" customHeight="1">
      <c r="A15" s="12">
        <v>12</v>
      </c>
      <c r="B15" s="13" t="s">
        <v>55</v>
      </c>
      <c r="C15" s="13" t="s">
        <v>56</v>
      </c>
      <c r="D15" s="14" t="s">
        <v>53</v>
      </c>
      <c r="E15" s="13" t="s">
        <v>57</v>
      </c>
      <c r="F15" s="15">
        <v>2</v>
      </c>
      <c r="G15" s="15">
        <v>70.5</v>
      </c>
      <c r="H15" s="15">
        <v>64.5</v>
      </c>
      <c r="I15" s="15">
        <f t="shared" si="0"/>
        <v>67.5</v>
      </c>
      <c r="J15" s="15">
        <v>86</v>
      </c>
      <c r="K15" s="20">
        <f t="shared" si="1"/>
        <v>74.9</v>
      </c>
    </row>
    <row r="16" spans="1:11" s="3" customFormat="1" ht="28.5" customHeight="1">
      <c r="A16" s="12">
        <v>13</v>
      </c>
      <c r="B16" s="13" t="s">
        <v>58</v>
      </c>
      <c r="C16" s="13" t="s">
        <v>59</v>
      </c>
      <c r="D16" s="14" t="s">
        <v>53</v>
      </c>
      <c r="E16" s="13" t="s">
        <v>57</v>
      </c>
      <c r="F16" s="15">
        <v>2</v>
      </c>
      <c r="G16" s="15">
        <v>62.5</v>
      </c>
      <c r="H16" s="15">
        <v>66.5</v>
      </c>
      <c r="I16" s="15">
        <f t="shared" si="0"/>
        <v>64.5</v>
      </c>
      <c r="J16" s="15">
        <v>84.8</v>
      </c>
      <c r="K16" s="20">
        <f t="shared" si="1"/>
        <v>72.62</v>
      </c>
    </row>
    <row r="17" spans="1:11" s="3" customFormat="1" ht="28.5" customHeight="1">
      <c r="A17" s="12">
        <v>14</v>
      </c>
      <c r="B17" s="13" t="s">
        <v>60</v>
      </c>
      <c r="C17" s="13" t="s">
        <v>61</v>
      </c>
      <c r="D17" s="14" t="s">
        <v>62</v>
      </c>
      <c r="E17" s="13" t="s">
        <v>63</v>
      </c>
      <c r="F17" s="15">
        <v>2</v>
      </c>
      <c r="G17" s="15">
        <v>59.2</v>
      </c>
      <c r="H17" s="15">
        <v>62</v>
      </c>
      <c r="I17" s="15">
        <f t="shared" si="0"/>
        <v>60.6</v>
      </c>
      <c r="J17" s="15">
        <v>85.2</v>
      </c>
      <c r="K17" s="20">
        <f t="shared" si="1"/>
        <v>70.44</v>
      </c>
    </row>
    <row r="18" spans="1:11" s="3" customFormat="1" ht="28.5" customHeight="1">
      <c r="A18" s="12">
        <v>15</v>
      </c>
      <c r="B18" s="13" t="s">
        <v>64</v>
      </c>
      <c r="C18" s="13" t="s">
        <v>65</v>
      </c>
      <c r="D18" s="14" t="s">
        <v>62</v>
      </c>
      <c r="E18" s="13" t="s">
        <v>63</v>
      </c>
      <c r="F18" s="15">
        <v>2</v>
      </c>
      <c r="G18" s="15">
        <v>62.3</v>
      </c>
      <c r="H18" s="15">
        <v>56.5</v>
      </c>
      <c r="I18" s="15">
        <f t="shared" si="0"/>
        <v>59.4</v>
      </c>
      <c r="J18" s="15">
        <v>85</v>
      </c>
      <c r="K18" s="20">
        <f t="shared" si="1"/>
        <v>69.64</v>
      </c>
    </row>
    <row r="19" spans="1:11" s="3" customFormat="1" ht="28.5" customHeight="1">
      <c r="A19" s="12">
        <v>16</v>
      </c>
      <c r="B19" s="13" t="s">
        <v>66</v>
      </c>
      <c r="C19" s="13" t="s">
        <v>67</v>
      </c>
      <c r="D19" s="14" t="s">
        <v>62</v>
      </c>
      <c r="E19" s="13" t="s">
        <v>68</v>
      </c>
      <c r="F19" s="15">
        <v>1</v>
      </c>
      <c r="G19" s="15">
        <v>68.6</v>
      </c>
      <c r="H19" s="15">
        <v>65</v>
      </c>
      <c r="I19" s="15">
        <f t="shared" si="0"/>
        <v>66.8</v>
      </c>
      <c r="J19" s="15">
        <v>85.4</v>
      </c>
      <c r="K19" s="20">
        <f t="shared" si="1"/>
        <v>74.24000000000001</v>
      </c>
    </row>
    <row r="20" spans="1:11" s="3" customFormat="1" ht="28.5" customHeight="1">
      <c r="A20" s="12">
        <v>17</v>
      </c>
      <c r="B20" s="13" t="s">
        <v>69</v>
      </c>
      <c r="C20" s="13" t="s">
        <v>70</v>
      </c>
      <c r="D20" s="14" t="s">
        <v>71</v>
      </c>
      <c r="E20" s="13" t="s">
        <v>72</v>
      </c>
      <c r="F20" s="15">
        <v>1</v>
      </c>
      <c r="G20" s="15">
        <v>59.1</v>
      </c>
      <c r="H20" s="15">
        <v>62.5</v>
      </c>
      <c r="I20" s="15">
        <f t="shared" si="0"/>
        <v>60.8</v>
      </c>
      <c r="J20" s="15">
        <v>83</v>
      </c>
      <c r="K20" s="20">
        <f t="shared" si="1"/>
        <v>69.68</v>
      </c>
    </row>
    <row r="21" spans="1:11" s="3" customFormat="1" ht="28.5" customHeight="1">
      <c r="A21" s="12">
        <v>18</v>
      </c>
      <c r="B21" s="13" t="s">
        <v>73</v>
      </c>
      <c r="C21" s="13" t="s">
        <v>74</v>
      </c>
      <c r="D21" s="14" t="s">
        <v>75</v>
      </c>
      <c r="E21" s="13" t="s">
        <v>76</v>
      </c>
      <c r="F21" s="15">
        <v>1</v>
      </c>
      <c r="G21" s="15">
        <v>56.7</v>
      </c>
      <c r="H21" s="15">
        <v>67.5</v>
      </c>
      <c r="I21" s="15">
        <f t="shared" si="0"/>
        <v>62.1</v>
      </c>
      <c r="J21" s="15">
        <v>83.4</v>
      </c>
      <c r="K21" s="20">
        <f t="shared" si="1"/>
        <v>70.62</v>
      </c>
    </row>
    <row r="22" spans="1:11" s="3" customFormat="1" ht="28.5" customHeight="1">
      <c r="A22" s="12">
        <v>19</v>
      </c>
      <c r="B22" s="13" t="s">
        <v>77</v>
      </c>
      <c r="C22" s="13" t="s">
        <v>78</v>
      </c>
      <c r="D22" s="14" t="s">
        <v>75</v>
      </c>
      <c r="E22" s="13" t="s">
        <v>79</v>
      </c>
      <c r="F22" s="15">
        <v>1</v>
      </c>
      <c r="G22" s="15">
        <v>52</v>
      </c>
      <c r="H22" s="15">
        <v>58</v>
      </c>
      <c r="I22" s="15">
        <f t="shared" si="0"/>
        <v>55</v>
      </c>
      <c r="J22" s="15">
        <v>87</v>
      </c>
      <c r="K22" s="20">
        <f t="shared" si="1"/>
        <v>67.80000000000001</v>
      </c>
    </row>
    <row r="23" spans="1:11" s="3" customFormat="1" ht="28.5" customHeight="1">
      <c r="A23" s="12">
        <v>20</v>
      </c>
      <c r="B23" s="13" t="s">
        <v>80</v>
      </c>
      <c r="C23" s="13" t="s">
        <v>81</v>
      </c>
      <c r="D23" s="14" t="s">
        <v>82</v>
      </c>
      <c r="E23" s="13" t="s">
        <v>83</v>
      </c>
      <c r="F23" s="15">
        <v>1</v>
      </c>
      <c r="G23" s="15">
        <v>64.4</v>
      </c>
      <c r="H23" s="15">
        <v>65.5</v>
      </c>
      <c r="I23" s="15">
        <f t="shared" si="0"/>
        <v>64.95</v>
      </c>
      <c r="J23" s="15">
        <v>81.6</v>
      </c>
      <c r="K23" s="20">
        <f t="shared" si="1"/>
        <v>71.61</v>
      </c>
    </row>
    <row r="24" spans="1:11" s="3" customFormat="1" ht="28.5" customHeight="1">
      <c r="A24" s="12">
        <v>21</v>
      </c>
      <c r="B24" s="13" t="s">
        <v>84</v>
      </c>
      <c r="C24" s="13" t="s">
        <v>85</v>
      </c>
      <c r="D24" s="14" t="s">
        <v>86</v>
      </c>
      <c r="E24" s="13" t="s">
        <v>87</v>
      </c>
      <c r="F24" s="15">
        <v>1</v>
      </c>
      <c r="G24" s="15">
        <v>69</v>
      </c>
      <c r="H24" s="15">
        <v>58</v>
      </c>
      <c r="I24" s="15">
        <f t="shared" si="0"/>
        <v>63.5</v>
      </c>
      <c r="J24" s="15">
        <v>84.4</v>
      </c>
      <c r="K24" s="20">
        <f t="shared" si="1"/>
        <v>71.86000000000001</v>
      </c>
    </row>
    <row r="25" spans="1:11" s="3" customFormat="1" ht="28.5" customHeight="1">
      <c r="A25" s="12">
        <v>22</v>
      </c>
      <c r="B25" s="13" t="s">
        <v>88</v>
      </c>
      <c r="C25" s="13" t="s">
        <v>89</v>
      </c>
      <c r="D25" s="14" t="s">
        <v>90</v>
      </c>
      <c r="E25" s="13" t="s">
        <v>91</v>
      </c>
      <c r="F25" s="15">
        <v>1</v>
      </c>
      <c r="G25" s="15">
        <v>67.4</v>
      </c>
      <c r="H25" s="15">
        <v>65</v>
      </c>
      <c r="I25" s="15">
        <f t="shared" si="0"/>
        <v>66.2</v>
      </c>
      <c r="J25" s="15">
        <v>85.2</v>
      </c>
      <c r="K25" s="20">
        <f t="shared" si="1"/>
        <v>73.80000000000001</v>
      </c>
    </row>
    <row r="26" spans="1:11" s="3" customFormat="1" ht="28.5" customHeight="1">
      <c r="A26" s="12">
        <v>23</v>
      </c>
      <c r="B26" s="13" t="s">
        <v>92</v>
      </c>
      <c r="C26" s="13" t="s">
        <v>93</v>
      </c>
      <c r="D26" s="14" t="s">
        <v>90</v>
      </c>
      <c r="E26" s="13" t="s">
        <v>94</v>
      </c>
      <c r="F26" s="15">
        <v>1</v>
      </c>
      <c r="G26" s="15">
        <v>64.8</v>
      </c>
      <c r="H26" s="15">
        <v>67</v>
      </c>
      <c r="I26" s="15">
        <f t="shared" si="0"/>
        <v>65.9</v>
      </c>
      <c r="J26" s="15">
        <v>86.22</v>
      </c>
      <c r="K26" s="20">
        <f t="shared" si="1"/>
        <v>74.02799999999999</v>
      </c>
    </row>
    <row r="27" spans="1:11" s="3" customFormat="1" ht="28.5" customHeight="1">
      <c r="A27" s="12">
        <v>24</v>
      </c>
      <c r="B27" s="13" t="s">
        <v>95</v>
      </c>
      <c r="C27" s="13" t="s">
        <v>96</v>
      </c>
      <c r="D27" s="14" t="s">
        <v>90</v>
      </c>
      <c r="E27" s="13" t="s">
        <v>97</v>
      </c>
      <c r="F27" s="15">
        <v>1</v>
      </c>
      <c r="G27" s="15">
        <v>63.7</v>
      </c>
      <c r="H27" s="15">
        <v>64</v>
      </c>
      <c r="I27" s="15">
        <f t="shared" si="0"/>
        <v>63.85</v>
      </c>
      <c r="J27" s="15">
        <v>87.2</v>
      </c>
      <c r="K27" s="20">
        <f t="shared" si="1"/>
        <v>73.19</v>
      </c>
    </row>
    <row r="28" spans="1:11" s="3" customFormat="1" ht="28.5" customHeight="1">
      <c r="A28" s="12">
        <v>25</v>
      </c>
      <c r="B28" s="13" t="s">
        <v>98</v>
      </c>
      <c r="C28" s="13" t="s">
        <v>99</v>
      </c>
      <c r="D28" s="14" t="s">
        <v>100</v>
      </c>
      <c r="E28" s="13" t="s">
        <v>101</v>
      </c>
      <c r="F28" s="15">
        <v>1</v>
      </c>
      <c r="G28" s="15">
        <v>54.5</v>
      </c>
      <c r="H28" s="15">
        <v>67.5</v>
      </c>
      <c r="I28" s="15">
        <f aca="true" t="shared" si="2" ref="I28:I57">G28*50%+H28*50%</f>
        <v>61</v>
      </c>
      <c r="J28" s="15">
        <v>87.4</v>
      </c>
      <c r="K28" s="20">
        <f aca="true" t="shared" si="3" ref="K28:K57">I28*60%+J28*40%</f>
        <v>71.56</v>
      </c>
    </row>
    <row r="29" spans="1:11" s="3" customFormat="1" ht="28.5" customHeight="1">
      <c r="A29" s="12">
        <v>26</v>
      </c>
      <c r="B29" s="13" t="s">
        <v>102</v>
      </c>
      <c r="C29" s="13" t="s">
        <v>103</v>
      </c>
      <c r="D29" s="14" t="s">
        <v>100</v>
      </c>
      <c r="E29" s="13" t="s">
        <v>104</v>
      </c>
      <c r="F29" s="15">
        <v>1</v>
      </c>
      <c r="G29" s="15">
        <v>60</v>
      </c>
      <c r="H29" s="15">
        <v>63</v>
      </c>
      <c r="I29" s="15">
        <f t="shared" si="2"/>
        <v>61.5</v>
      </c>
      <c r="J29" s="15">
        <v>88.1</v>
      </c>
      <c r="K29" s="20">
        <f t="shared" si="3"/>
        <v>72.14</v>
      </c>
    </row>
    <row r="30" spans="1:11" s="3" customFormat="1" ht="28.5" customHeight="1">
      <c r="A30" s="12">
        <v>27</v>
      </c>
      <c r="B30" s="13" t="s">
        <v>105</v>
      </c>
      <c r="C30" s="13" t="s">
        <v>106</v>
      </c>
      <c r="D30" s="14" t="s">
        <v>107</v>
      </c>
      <c r="E30" s="13" t="s">
        <v>108</v>
      </c>
      <c r="F30" s="15">
        <v>2</v>
      </c>
      <c r="G30" s="15">
        <v>65.2</v>
      </c>
      <c r="H30" s="15">
        <v>66.5</v>
      </c>
      <c r="I30" s="15">
        <f t="shared" si="2"/>
        <v>65.85</v>
      </c>
      <c r="J30" s="15">
        <v>80.6</v>
      </c>
      <c r="K30" s="20">
        <f t="shared" si="3"/>
        <v>71.75</v>
      </c>
    </row>
    <row r="31" spans="1:11" s="3" customFormat="1" ht="28.5" customHeight="1">
      <c r="A31" s="12">
        <v>28</v>
      </c>
      <c r="B31" s="13" t="s">
        <v>109</v>
      </c>
      <c r="C31" s="13" t="s">
        <v>110</v>
      </c>
      <c r="D31" s="14" t="s">
        <v>107</v>
      </c>
      <c r="E31" s="13" t="s">
        <v>108</v>
      </c>
      <c r="F31" s="15">
        <v>2</v>
      </c>
      <c r="G31" s="15">
        <v>56.9</v>
      </c>
      <c r="H31" s="15">
        <v>73</v>
      </c>
      <c r="I31" s="15">
        <f t="shared" si="2"/>
        <v>64.95</v>
      </c>
      <c r="J31" s="15">
        <v>80.4</v>
      </c>
      <c r="K31" s="20">
        <f t="shared" si="3"/>
        <v>71.13</v>
      </c>
    </row>
    <row r="32" spans="1:11" s="3" customFormat="1" ht="28.5" customHeight="1">
      <c r="A32" s="12">
        <v>29</v>
      </c>
      <c r="B32" s="13" t="s">
        <v>111</v>
      </c>
      <c r="C32" s="13" t="s">
        <v>112</v>
      </c>
      <c r="D32" s="14" t="s">
        <v>113</v>
      </c>
      <c r="E32" s="13" t="s">
        <v>114</v>
      </c>
      <c r="F32" s="15">
        <v>1</v>
      </c>
      <c r="G32" s="15">
        <v>66.4</v>
      </c>
      <c r="H32" s="15">
        <v>69.5</v>
      </c>
      <c r="I32" s="15">
        <f t="shared" si="2"/>
        <v>67.95</v>
      </c>
      <c r="J32" s="15">
        <v>81</v>
      </c>
      <c r="K32" s="20">
        <f t="shared" si="3"/>
        <v>73.17</v>
      </c>
    </row>
    <row r="33" spans="1:11" s="3" customFormat="1" ht="28.5" customHeight="1">
      <c r="A33" s="12">
        <v>30</v>
      </c>
      <c r="B33" s="13" t="s">
        <v>115</v>
      </c>
      <c r="C33" s="13" t="s">
        <v>116</v>
      </c>
      <c r="D33" s="14" t="s">
        <v>113</v>
      </c>
      <c r="E33" s="13" t="s">
        <v>117</v>
      </c>
      <c r="F33" s="15">
        <v>1</v>
      </c>
      <c r="G33" s="15">
        <v>59.9</v>
      </c>
      <c r="H33" s="15">
        <v>64.5</v>
      </c>
      <c r="I33" s="15">
        <f t="shared" si="2"/>
        <v>62.2</v>
      </c>
      <c r="J33" s="15">
        <v>78.8</v>
      </c>
      <c r="K33" s="20">
        <f t="shared" si="3"/>
        <v>68.84</v>
      </c>
    </row>
    <row r="34" spans="1:11" s="3" customFormat="1" ht="28.5" customHeight="1">
      <c r="A34" s="12">
        <v>31</v>
      </c>
      <c r="B34" s="13" t="s">
        <v>118</v>
      </c>
      <c r="C34" s="13" t="s">
        <v>119</v>
      </c>
      <c r="D34" s="14" t="s">
        <v>113</v>
      </c>
      <c r="E34" s="13" t="s">
        <v>120</v>
      </c>
      <c r="F34" s="15">
        <v>1</v>
      </c>
      <c r="G34" s="15">
        <v>60.8</v>
      </c>
      <c r="H34" s="15">
        <v>62</v>
      </c>
      <c r="I34" s="15">
        <f t="shared" si="2"/>
        <v>61.4</v>
      </c>
      <c r="J34" s="15">
        <v>83.6</v>
      </c>
      <c r="K34" s="20">
        <f t="shared" si="3"/>
        <v>70.28</v>
      </c>
    </row>
    <row r="35" spans="1:11" s="3" customFormat="1" ht="28.5" customHeight="1">
      <c r="A35" s="12">
        <v>32</v>
      </c>
      <c r="B35" s="13" t="s">
        <v>121</v>
      </c>
      <c r="C35" s="13" t="s">
        <v>122</v>
      </c>
      <c r="D35" s="14" t="s">
        <v>123</v>
      </c>
      <c r="E35" s="13" t="s">
        <v>124</v>
      </c>
      <c r="F35" s="15">
        <v>1</v>
      </c>
      <c r="G35" s="15">
        <v>56.7</v>
      </c>
      <c r="H35" s="15">
        <v>69.5</v>
      </c>
      <c r="I35" s="15">
        <f t="shared" si="2"/>
        <v>63.1</v>
      </c>
      <c r="J35" s="15">
        <v>83.2</v>
      </c>
      <c r="K35" s="20">
        <f t="shared" si="3"/>
        <v>71.14</v>
      </c>
    </row>
    <row r="36" spans="1:11" s="3" customFormat="1" ht="28.5" customHeight="1">
      <c r="A36" s="12">
        <v>33</v>
      </c>
      <c r="B36" s="13" t="s">
        <v>125</v>
      </c>
      <c r="C36" s="13" t="s">
        <v>126</v>
      </c>
      <c r="D36" s="14" t="s">
        <v>127</v>
      </c>
      <c r="E36" s="13" t="s">
        <v>128</v>
      </c>
      <c r="F36" s="15">
        <v>1</v>
      </c>
      <c r="G36" s="15">
        <v>55</v>
      </c>
      <c r="H36" s="15">
        <v>66.5</v>
      </c>
      <c r="I36" s="15">
        <f t="shared" si="2"/>
        <v>60.75</v>
      </c>
      <c r="J36" s="15">
        <v>87.8</v>
      </c>
      <c r="K36" s="20">
        <f t="shared" si="3"/>
        <v>71.57</v>
      </c>
    </row>
    <row r="37" spans="1:11" s="3" customFormat="1" ht="28.5" customHeight="1">
      <c r="A37" s="12">
        <v>34</v>
      </c>
      <c r="B37" s="13" t="s">
        <v>129</v>
      </c>
      <c r="C37" s="13" t="s">
        <v>130</v>
      </c>
      <c r="D37" s="14" t="s">
        <v>131</v>
      </c>
      <c r="E37" s="13" t="s">
        <v>132</v>
      </c>
      <c r="F37" s="15">
        <v>1</v>
      </c>
      <c r="G37" s="15">
        <v>71.2</v>
      </c>
      <c r="H37" s="15">
        <v>70.5</v>
      </c>
      <c r="I37" s="15">
        <f t="shared" si="2"/>
        <v>70.85</v>
      </c>
      <c r="J37" s="15">
        <v>85.9</v>
      </c>
      <c r="K37" s="20">
        <f t="shared" si="3"/>
        <v>76.87</v>
      </c>
    </row>
    <row r="38" spans="1:11" s="3" customFormat="1" ht="28.5" customHeight="1">
      <c r="A38" s="12">
        <v>35</v>
      </c>
      <c r="B38" s="13" t="s">
        <v>133</v>
      </c>
      <c r="C38" s="13" t="s">
        <v>134</v>
      </c>
      <c r="D38" s="14" t="s">
        <v>135</v>
      </c>
      <c r="E38" s="13" t="s">
        <v>136</v>
      </c>
      <c r="F38" s="15">
        <v>1</v>
      </c>
      <c r="G38" s="15">
        <v>54.6</v>
      </c>
      <c r="H38" s="15">
        <v>62.5</v>
      </c>
      <c r="I38" s="15">
        <f t="shared" si="2"/>
        <v>58.55</v>
      </c>
      <c r="J38" s="15">
        <v>84.7</v>
      </c>
      <c r="K38" s="20">
        <f t="shared" si="3"/>
        <v>69.00999999999999</v>
      </c>
    </row>
    <row r="39" spans="1:11" s="3" customFormat="1" ht="28.5" customHeight="1">
      <c r="A39" s="12">
        <v>36</v>
      </c>
      <c r="B39" s="13" t="s">
        <v>137</v>
      </c>
      <c r="C39" s="13" t="s">
        <v>138</v>
      </c>
      <c r="D39" s="14" t="s">
        <v>139</v>
      </c>
      <c r="E39" s="13" t="s">
        <v>140</v>
      </c>
      <c r="F39" s="15">
        <v>1</v>
      </c>
      <c r="G39" s="15">
        <v>58.3</v>
      </c>
      <c r="H39" s="15">
        <v>74</v>
      </c>
      <c r="I39" s="15">
        <f t="shared" si="2"/>
        <v>66.15</v>
      </c>
      <c r="J39" s="15">
        <v>85.8</v>
      </c>
      <c r="K39" s="20">
        <f t="shared" si="3"/>
        <v>74.01</v>
      </c>
    </row>
    <row r="40" spans="1:11" s="3" customFormat="1" ht="28.5" customHeight="1">
      <c r="A40" s="12">
        <v>37</v>
      </c>
      <c r="B40" s="13" t="s">
        <v>141</v>
      </c>
      <c r="C40" s="13" t="s">
        <v>142</v>
      </c>
      <c r="D40" s="14" t="s">
        <v>143</v>
      </c>
      <c r="E40" s="13" t="s">
        <v>144</v>
      </c>
      <c r="F40" s="15">
        <v>1</v>
      </c>
      <c r="G40" s="15">
        <v>61.7</v>
      </c>
      <c r="H40" s="15">
        <v>68.5</v>
      </c>
      <c r="I40" s="15">
        <f t="shared" si="2"/>
        <v>65.1</v>
      </c>
      <c r="J40" s="15">
        <v>84.5</v>
      </c>
      <c r="K40" s="20">
        <f t="shared" si="3"/>
        <v>72.86</v>
      </c>
    </row>
    <row r="41" spans="1:11" s="3" customFormat="1" ht="28.5" customHeight="1">
      <c r="A41" s="12">
        <v>38</v>
      </c>
      <c r="B41" s="13" t="s">
        <v>145</v>
      </c>
      <c r="C41" s="13" t="s">
        <v>146</v>
      </c>
      <c r="D41" s="14" t="s">
        <v>147</v>
      </c>
      <c r="E41" s="13" t="s">
        <v>148</v>
      </c>
      <c r="F41" s="15">
        <v>1</v>
      </c>
      <c r="G41" s="15">
        <v>60</v>
      </c>
      <c r="H41" s="15">
        <v>57.5</v>
      </c>
      <c r="I41" s="15">
        <f t="shared" si="2"/>
        <v>58.75</v>
      </c>
      <c r="J41" s="15">
        <v>85.6</v>
      </c>
      <c r="K41" s="20">
        <f t="shared" si="3"/>
        <v>69.49000000000001</v>
      </c>
    </row>
    <row r="42" spans="1:11" s="3" customFormat="1" ht="28.5" customHeight="1">
      <c r="A42" s="12">
        <v>39</v>
      </c>
      <c r="B42" s="13" t="s">
        <v>149</v>
      </c>
      <c r="C42" s="13" t="s">
        <v>150</v>
      </c>
      <c r="D42" s="14" t="s">
        <v>147</v>
      </c>
      <c r="E42" s="13" t="s">
        <v>151</v>
      </c>
      <c r="F42" s="15">
        <v>1</v>
      </c>
      <c r="G42" s="15">
        <v>53.3</v>
      </c>
      <c r="H42" s="15">
        <v>64.5</v>
      </c>
      <c r="I42" s="15">
        <f t="shared" si="2"/>
        <v>58.9</v>
      </c>
      <c r="J42" s="15">
        <v>85.8</v>
      </c>
      <c r="K42" s="20">
        <f t="shared" si="3"/>
        <v>69.66</v>
      </c>
    </row>
    <row r="43" spans="1:11" s="3" customFormat="1" ht="28.5" customHeight="1">
      <c r="A43" s="12">
        <v>40</v>
      </c>
      <c r="B43" s="13" t="s">
        <v>152</v>
      </c>
      <c r="C43" s="13" t="s">
        <v>153</v>
      </c>
      <c r="D43" s="14" t="s">
        <v>154</v>
      </c>
      <c r="E43" s="13" t="s">
        <v>155</v>
      </c>
      <c r="F43" s="15">
        <v>1</v>
      </c>
      <c r="G43" s="15">
        <v>62.9</v>
      </c>
      <c r="H43" s="15">
        <v>65.5</v>
      </c>
      <c r="I43" s="15">
        <f t="shared" si="2"/>
        <v>64.2</v>
      </c>
      <c r="J43" s="15">
        <v>86.1</v>
      </c>
      <c r="K43" s="20">
        <f t="shared" si="3"/>
        <v>72.96000000000001</v>
      </c>
    </row>
    <row r="44" spans="1:11" s="3" customFormat="1" ht="28.5" customHeight="1">
      <c r="A44" s="12">
        <v>41</v>
      </c>
      <c r="B44" s="13" t="s">
        <v>156</v>
      </c>
      <c r="C44" s="13" t="s">
        <v>157</v>
      </c>
      <c r="D44" s="14" t="s">
        <v>154</v>
      </c>
      <c r="E44" s="13" t="s">
        <v>158</v>
      </c>
      <c r="F44" s="15">
        <v>1</v>
      </c>
      <c r="G44" s="15">
        <v>51.2</v>
      </c>
      <c r="H44" s="15">
        <v>69.5</v>
      </c>
      <c r="I44" s="15">
        <f t="shared" si="2"/>
        <v>60.35</v>
      </c>
      <c r="J44" s="15">
        <v>83.9</v>
      </c>
      <c r="K44" s="20">
        <f t="shared" si="3"/>
        <v>69.77000000000001</v>
      </c>
    </row>
    <row r="45" spans="1:11" s="3" customFormat="1" ht="28.5" customHeight="1">
      <c r="A45" s="12">
        <v>42</v>
      </c>
      <c r="B45" s="13" t="s">
        <v>159</v>
      </c>
      <c r="C45" s="13" t="s">
        <v>160</v>
      </c>
      <c r="D45" s="14" t="s">
        <v>154</v>
      </c>
      <c r="E45" s="13" t="s">
        <v>161</v>
      </c>
      <c r="F45" s="15">
        <v>1</v>
      </c>
      <c r="G45" s="15">
        <v>52.9</v>
      </c>
      <c r="H45" s="15">
        <v>69.5</v>
      </c>
      <c r="I45" s="15">
        <f t="shared" si="2"/>
        <v>61.2</v>
      </c>
      <c r="J45" s="15">
        <v>83.6</v>
      </c>
      <c r="K45" s="20">
        <f t="shared" si="3"/>
        <v>70.16</v>
      </c>
    </row>
    <row r="46" spans="1:11" s="3" customFormat="1" ht="28.5" customHeight="1">
      <c r="A46" s="12">
        <v>43</v>
      </c>
      <c r="B46" s="13" t="s">
        <v>162</v>
      </c>
      <c r="C46" s="13" t="s">
        <v>163</v>
      </c>
      <c r="D46" s="14" t="s">
        <v>164</v>
      </c>
      <c r="E46" s="13" t="s">
        <v>165</v>
      </c>
      <c r="F46" s="15">
        <v>1</v>
      </c>
      <c r="G46" s="15">
        <v>61.5</v>
      </c>
      <c r="H46" s="15">
        <v>67</v>
      </c>
      <c r="I46" s="15">
        <f t="shared" si="2"/>
        <v>64.25</v>
      </c>
      <c r="J46" s="15">
        <v>84.4</v>
      </c>
      <c r="K46" s="20">
        <f t="shared" si="3"/>
        <v>72.31</v>
      </c>
    </row>
    <row r="47" spans="1:11" s="3" customFormat="1" ht="28.5" customHeight="1">
      <c r="A47" s="12">
        <v>44</v>
      </c>
      <c r="B47" s="13" t="s">
        <v>166</v>
      </c>
      <c r="C47" s="13" t="s">
        <v>167</v>
      </c>
      <c r="D47" s="14" t="s">
        <v>168</v>
      </c>
      <c r="E47" s="13" t="s">
        <v>169</v>
      </c>
      <c r="F47" s="15">
        <v>1</v>
      </c>
      <c r="G47" s="15">
        <v>60.5</v>
      </c>
      <c r="H47" s="15">
        <v>59</v>
      </c>
      <c r="I47" s="15">
        <f t="shared" si="2"/>
        <v>59.75</v>
      </c>
      <c r="J47" s="15">
        <v>86</v>
      </c>
      <c r="K47" s="20">
        <f t="shared" si="3"/>
        <v>70.25</v>
      </c>
    </row>
    <row r="48" spans="1:11" s="3" customFormat="1" ht="28.5" customHeight="1">
      <c r="A48" s="12">
        <v>45</v>
      </c>
      <c r="B48" s="13" t="s">
        <v>170</v>
      </c>
      <c r="C48" s="13" t="s">
        <v>171</v>
      </c>
      <c r="D48" s="14" t="s">
        <v>172</v>
      </c>
      <c r="E48" s="13" t="s">
        <v>173</v>
      </c>
      <c r="F48" s="15">
        <v>1</v>
      </c>
      <c r="G48" s="15">
        <v>51</v>
      </c>
      <c r="H48" s="15">
        <v>60</v>
      </c>
      <c r="I48" s="15">
        <f t="shared" si="2"/>
        <v>55.5</v>
      </c>
      <c r="J48" s="15">
        <v>81.4</v>
      </c>
      <c r="K48" s="20">
        <f t="shared" si="3"/>
        <v>65.86</v>
      </c>
    </row>
    <row r="49" spans="1:11" s="3" customFormat="1" ht="28.5" customHeight="1">
      <c r="A49" s="12">
        <v>46</v>
      </c>
      <c r="B49" s="13" t="s">
        <v>174</v>
      </c>
      <c r="C49" s="13" t="s">
        <v>175</v>
      </c>
      <c r="D49" s="14" t="s">
        <v>176</v>
      </c>
      <c r="E49" s="13" t="s">
        <v>177</v>
      </c>
      <c r="F49" s="15">
        <v>1</v>
      </c>
      <c r="G49" s="15">
        <v>58.3</v>
      </c>
      <c r="H49" s="15">
        <v>69.5</v>
      </c>
      <c r="I49" s="15">
        <f t="shared" si="2"/>
        <v>63.9</v>
      </c>
      <c r="J49" s="15">
        <v>84</v>
      </c>
      <c r="K49" s="20">
        <f t="shared" si="3"/>
        <v>71.94</v>
      </c>
    </row>
    <row r="50" spans="1:11" s="3" customFormat="1" ht="28.5" customHeight="1">
      <c r="A50" s="12">
        <v>47</v>
      </c>
      <c r="B50" s="13" t="s">
        <v>178</v>
      </c>
      <c r="C50" s="13" t="s">
        <v>179</v>
      </c>
      <c r="D50" s="14" t="s">
        <v>176</v>
      </c>
      <c r="E50" s="13" t="s">
        <v>180</v>
      </c>
      <c r="F50" s="15">
        <v>1</v>
      </c>
      <c r="G50" s="15">
        <v>51.4</v>
      </c>
      <c r="H50" s="15">
        <v>67</v>
      </c>
      <c r="I50" s="15">
        <f t="shared" si="2"/>
        <v>59.2</v>
      </c>
      <c r="J50" s="15">
        <v>86</v>
      </c>
      <c r="K50" s="20">
        <f t="shared" si="3"/>
        <v>69.92</v>
      </c>
    </row>
    <row r="51" spans="1:11" s="3" customFormat="1" ht="28.5" customHeight="1">
      <c r="A51" s="12">
        <v>48</v>
      </c>
      <c r="B51" s="13" t="s">
        <v>181</v>
      </c>
      <c r="C51" s="13" t="s">
        <v>182</v>
      </c>
      <c r="D51" s="14" t="s">
        <v>176</v>
      </c>
      <c r="E51" s="13" t="s">
        <v>183</v>
      </c>
      <c r="F51" s="15">
        <v>1</v>
      </c>
      <c r="G51" s="15">
        <v>52.6</v>
      </c>
      <c r="H51" s="15">
        <v>69.5</v>
      </c>
      <c r="I51" s="15">
        <f t="shared" si="2"/>
        <v>61.05</v>
      </c>
      <c r="J51" s="15">
        <v>80</v>
      </c>
      <c r="K51" s="20">
        <f t="shared" si="3"/>
        <v>68.63</v>
      </c>
    </row>
    <row r="52" spans="1:11" s="3" customFormat="1" ht="28.5" customHeight="1">
      <c r="A52" s="12">
        <v>49</v>
      </c>
      <c r="B52" s="13" t="s">
        <v>184</v>
      </c>
      <c r="C52" s="13" t="s">
        <v>185</v>
      </c>
      <c r="D52" s="14" t="s">
        <v>176</v>
      </c>
      <c r="E52" s="13" t="s">
        <v>186</v>
      </c>
      <c r="F52" s="15">
        <v>1</v>
      </c>
      <c r="G52" s="15">
        <v>54.4</v>
      </c>
      <c r="H52" s="15">
        <v>64.5</v>
      </c>
      <c r="I52" s="15">
        <f t="shared" si="2"/>
        <v>59.45</v>
      </c>
      <c r="J52" s="15">
        <v>85.2</v>
      </c>
      <c r="K52" s="20">
        <f t="shared" si="3"/>
        <v>69.75</v>
      </c>
    </row>
    <row r="53" spans="1:11" s="3" customFormat="1" ht="28.5" customHeight="1">
      <c r="A53" s="12">
        <v>50</v>
      </c>
      <c r="B53" s="13" t="s">
        <v>187</v>
      </c>
      <c r="C53" s="13" t="s">
        <v>188</v>
      </c>
      <c r="D53" s="14" t="s">
        <v>189</v>
      </c>
      <c r="E53" s="13" t="s">
        <v>190</v>
      </c>
      <c r="F53" s="15">
        <v>1</v>
      </c>
      <c r="G53" s="15">
        <v>58</v>
      </c>
      <c r="H53" s="15">
        <v>63.5</v>
      </c>
      <c r="I53" s="15">
        <f t="shared" si="2"/>
        <v>60.75</v>
      </c>
      <c r="J53" s="15">
        <v>84.2</v>
      </c>
      <c r="K53" s="20">
        <f t="shared" si="3"/>
        <v>70.13</v>
      </c>
    </row>
    <row r="54" spans="1:11" s="3" customFormat="1" ht="28.5" customHeight="1">
      <c r="A54" s="12">
        <v>51</v>
      </c>
      <c r="B54" s="13" t="s">
        <v>191</v>
      </c>
      <c r="C54" s="13" t="s">
        <v>192</v>
      </c>
      <c r="D54" s="14" t="s">
        <v>189</v>
      </c>
      <c r="E54" s="13" t="s">
        <v>193</v>
      </c>
      <c r="F54" s="15">
        <v>1</v>
      </c>
      <c r="G54" s="15">
        <v>48.7</v>
      </c>
      <c r="H54" s="15">
        <v>52.5</v>
      </c>
      <c r="I54" s="15">
        <f t="shared" si="2"/>
        <v>50.6</v>
      </c>
      <c r="J54" s="15">
        <v>86</v>
      </c>
      <c r="K54" s="20">
        <f t="shared" si="3"/>
        <v>64.75999999999999</v>
      </c>
    </row>
    <row r="55" spans="1:11" s="3" customFormat="1" ht="28.5" customHeight="1">
      <c r="A55" s="12">
        <v>52</v>
      </c>
      <c r="B55" s="13" t="s">
        <v>194</v>
      </c>
      <c r="C55" s="13" t="s">
        <v>195</v>
      </c>
      <c r="D55" s="14" t="s">
        <v>196</v>
      </c>
      <c r="E55" s="13" t="s">
        <v>197</v>
      </c>
      <c r="F55" s="15">
        <v>1</v>
      </c>
      <c r="G55" s="15">
        <v>55</v>
      </c>
      <c r="H55" s="15">
        <v>68</v>
      </c>
      <c r="I55" s="15">
        <f t="shared" si="2"/>
        <v>61.5</v>
      </c>
      <c r="J55" s="15">
        <v>85.4</v>
      </c>
      <c r="K55" s="20">
        <f t="shared" si="3"/>
        <v>71.06</v>
      </c>
    </row>
    <row r="56" spans="1:11" s="3" customFormat="1" ht="28.5" customHeight="1">
      <c r="A56" s="12">
        <v>53</v>
      </c>
      <c r="B56" s="13" t="s">
        <v>198</v>
      </c>
      <c r="C56" s="13" t="s">
        <v>199</v>
      </c>
      <c r="D56" s="14" t="s">
        <v>196</v>
      </c>
      <c r="E56" s="13" t="s">
        <v>200</v>
      </c>
      <c r="F56" s="15">
        <v>1</v>
      </c>
      <c r="G56" s="15">
        <v>54.6</v>
      </c>
      <c r="H56" s="15">
        <v>61.5</v>
      </c>
      <c r="I56" s="15">
        <f t="shared" si="2"/>
        <v>58.05</v>
      </c>
      <c r="J56" s="15">
        <v>85.4</v>
      </c>
      <c r="K56" s="20">
        <f t="shared" si="3"/>
        <v>68.99000000000001</v>
      </c>
    </row>
    <row r="57" spans="1:11" s="3" customFormat="1" ht="28.5" customHeight="1">
      <c r="A57" s="12">
        <v>54</v>
      </c>
      <c r="B57" s="13" t="s">
        <v>201</v>
      </c>
      <c r="C57" s="13" t="s">
        <v>202</v>
      </c>
      <c r="D57" s="14" t="s">
        <v>203</v>
      </c>
      <c r="E57" s="13" t="s">
        <v>204</v>
      </c>
      <c r="F57" s="15">
        <v>1</v>
      </c>
      <c r="G57" s="15">
        <v>52.5</v>
      </c>
      <c r="H57" s="15">
        <v>70.5</v>
      </c>
      <c r="I57" s="15">
        <f t="shared" si="2"/>
        <v>61.5</v>
      </c>
      <c r="J57" s="15">
        <v>82.4</v>
      </c>
      <c r="K57" s="20">
        <f t="shared" si="3"/>
        <v>69.86</v>
      </c>
    </row>
    <row r="58" spans="1:11" s="3" customFormat="1" ht="28.5" customHeight="1">
      <c r="A58" s="12">
        <v>55</v>
      </c>
      <c r="B58" s="13" t="s">
        <v>205</v>
      </c>
      <c r="C58" s="13" t="s">
        <v>206</v>
      </c>
      <c r="D58" s="14" t="s">
        <v>207</v>
      </c>
      <c r="E58" s="13" t="s">
        <v>208</v>
      </c>
      <c r="F58" s="15">
        <v>1</v>
      </c>
      <c r="G58" s="15">
        <v>51.8</v>
      </c>
      <c r="H58" s="15">
        <v>65.5</v>
      </c>
      <c r="I58" s="15">
        <f aca="true" t="shared" si="4" ref="I58:I93">G58*50%+H58*50%</f>
        <v>58.65</v>
      </c>
      <c r="J58" s="15">
        <v>83.4</v>
      </c>
      <c r="K58" s="20">
        <f aca="true" t="shared" si="5" ref="K58:K93">I58*60%+J58*40%</f>
        <v>68.55000000000001</v>
      </c>
    </row>
    <row r="59" spans="1:11" s="3" customFormat="1" ht="28.5" customHeight="1">
      <c r="A59" s="12">
        <v>56</v>
      </c>
      <c r="B59" s="13" t="s">
        <v>209</v>
      </c>
      <c r="C59" s="13" t="s">
        <v>210</v>
      </c>
      <c r="D59" s="14" t="s">
        <v>207</v>
      </c>
      <c r="E59" s="13" t="s">
        <v>211</v>
      </c>
      <c r="F59" s="15">
        <v>1</v>
      </c>
      <c r="G59" s="15">
        <v>60</v>
      </c>
      <c r="H59" s="15">
        <v>66.5</v>
      </c>
      <c r="I59" s="15">
        <f t="shared" si="4"/>
        <v>63.25</v>
      </c>
      <c r="J59" s="15">
        <v>86.1</v>
      </c>
      <c r="K59" s="20">
        <f t="shared" si="5"/>
        <v>72.38999999999999</v>
      </c>
    </row>
    <row r="60" spans="1:11" s="3" customFormat="1" ht="28.5" customHeight="1">
      <c r="A60" s="12">
        <v>57</v>
      </c>
      <c r="B60" s="13" t="s">
        <v>212</v>
      </c>
      <c r="C60" s="13" t="s">
        <v>213</v>
      </c>
      <c r="D60" s="14" t="s">
        <v>207</v>
      </c>
      <c r="E60" s="13" t="s">
        <v>214</v>
      </c>
      <c r="F60" s="15">
        <v>1</v>
      </c>
      <c r="G60" s="15">
        <v>62.8</v>
      </c>
      <c r="H60" s="15">
        <v>71.5</v>
      </c>
      <c r="I60" s="15">
        <f t="shared" si="4"/>
        <v>67.15</v>
      </c>
      <c r="J60" s="15">
        <v>88.8</v>
      </c>
      <c r="K60" s="20">
        <f t="shared" si="5"/>
        <v>75.81</v>
      </c>
    </row>
    <row r="61" spans="1:11" s="3" customFormat="1" ht="28.5" customHeight="1">
      <c r="A61" s="12">
        <v>58</v>
      </c>
      <c r="B61" s="13" t="s">
        <v>215</v>
      </c>
      <c r="C61" s="13" t="s">
        <v>216</v>
      </c>
      <c r="D61" s="14" t="s">
        <v>217</v>
      </c>
      <c r="E61" s="13" t="s">
        <v>218</v>
      </c>
      <c r="F61" s="15">
        <v>1</v>
      </c>
      <c r="G61" s="15">
        <v>57.2</v>
      </c>
      <c r="H61" s="15">
        <v>67.5</v>
      </c>
      <c r="I61" s="15">
        <f t="shared" si="4"/>
        <v>62.35</v>
      </c>
      <c r="J61" s="15">
        <v>85.8</v>
      </c>
      <c r="K61" s="20">
        <f t="shared" si="5"/>
        <v>71.72999999999999</v>
      </c>
    </row>
    <row r="62" spans="1:11" s="3" customFormat="1" ht="28.5" customHeight="1">
      <c r="A62" s="12">
        <v>59</v>
      </c>
      <c r="B62" s="13" t="s">
        <v>219</v>
      </c>
      <c r="C62" s="13" t="s">
        <v>220</v>
      </c>
      <c r="D62" s="14" t="s">
        <v>217</v>
      </c>
      <c r="E62" s="13" t="s">
        <v>221</v>
      </c>
      <c r="F62" s="15">
        <v>1</v>
      </c>
      <c r="G62" s="15">
        <v>58.7</v>
      </c>
      <c r="H62" s="15">
        <v>55.5</v>
      </c>
      <c r="I62" s="15">
        <f t="shared" si="4"/>
        <v>57.1</v>
      </c>
      <c r="J62" s="15">
        <v>87.2</v>
      </c>
      <c r="K62" s="20">
        <f t="shared" si="5"/>
        <v>69.14</v>
      </c>
    </row>
    <row r="63" spans="1:11" s="3" customFormat="1" ht="28.5" customHeight="1">
      <c r="A63" s="12">
        <v>60</v>
      </c>
      <c r="B63" s="13" t="s">
        <v>222</v>
      </c>
      <c r="C63" s="13" t="s">
        <v>223</v>
      </c>
      <c r="D63" s="14" t="s">
        <v>224</v>
      </c>
      <c r="E63" s="13" t="s">
        <v>225</v>
      </c>
      <c r="F63" s="15">
        <v>1</v>
      </c>
      <c r="G63" s="15">
        <v>62.2</v>
      </c>
      <c r="H63" s="15">
        <v>65</v>
      </c>
      <c r="I63" s="15">
        <f t="shared" si="4"/>
        <v>63.6</v>
      </c>
      <c r="J63" s="15">
        <v>85.4</v>
      </c>
      <c r="K63" s="20">
        <f t="shared" si="5"/>
        <v>72.32</v>
      </c>
    </row>
    <row r="64" spans="1:11" s="3" customFormat="1" ht="28.5" customHeight="1">
      <c r="A64" s="12">
        <v>61</v>
      </c>
      <c r="B64" s="13" t="s">
        <v>226</v>
      </c>
      <c r="C64" s="13" t="s">
        <v>227</v>
      </c>
      <c r="D64" s="14" t="s">
        <v>228</v>
      </c>
      <c r="E64" s="13" t="s">
        <v>229</v>
      </c>
      <c r="F64" s="15">
        <v>1</v>
      </c>
      <c r="G64" s="15">
        <v>55.6</v>
      </c>
      <c r="H64" s="15">
        <v>65</v>
      </c>
      <c r="I64" s="15">
        <f t="shared" si="4"/>
        <v>60.3</v>
      </c>
      <c r="J64" s="15">
        <v>87</v>
      </c>
      <c r="K64" s="20">
        <f t="shared" si="5"/>
        <v>70.98</v>
      </c>
    </row>
    <row r="65" spans="1:11" s="3" customFormat="1" ht="28.5" customHeight="1">
      <c r="A65" s="12">
        <v>62</v>
      </c>
      <c r="B65" s="13" t="s">
        <v>230</v>
      </c>
      <c r="C65" s="13" t="s">
        <v>231</v>
      </c>
      <c r="D65" s="14" t="s">
        <v>228</v>
      </c>
      <c r="E65" s="13" t="s">
        <v>232</v>
      </c>
      <c r="F65" s="15">
        <v>1</v>
      </c>
      <c r="G65" s="15">
        <v>52.2</v>
      </c>
      <c r="H65" s="15">
        <v>76</v>
      </c>
      <c r="I65" s="15">
        <f t="shared" si="4"/>
        <v>64.1</v>
      </c>
      <c r="J65" s="15">
        <v>86.4</v>
      </c>
      <c r="K65" s="20">
        <f t="shared" si="5"/>
        <v>73.02</v>
      </c>
    </row>
    <row r="66" spans="1:11" s="3" customFormat="1" ht="28.5" customHeight="1">
      <c r="A66" s="12">
        <v>63</v>
      </c>
      <c r="B66" s="13" t="s">
        <v>233</v>
      </c>
      <c r="C66" s="13" t="s">
        <v>234</v>
      </c>
      <c r="D66" s="14" t="s">
        <v>228</v>
      </c>
      <c r="E66" s="13" t="s">
        <v>235</v>
      </c>
      <c r="F66" s="15">
        <v>1</v>
      </c>
      <c r="G66" s="15">
        <v>53.2</v>
      </c>
      <c r="H66" s="15">
        <v>72</v>
      </c>
      <c r="I66" s="15">
        <f t="shared" si="4"/>
        <v>62.6</v>
      </c>
      <c r="J66" s="15">
        <v>84.4</v>
      </c>
      <c r="K66" s="20">
        <f t="shared" si="5"/>
        <v>71.32000000000001</v>
      </c>
    </row>
    <row r="67" spans="1:11" s="3" customFormat="1" ht="28.5" customHeight="1">
      <c r="A67" s="12">
        <v>64</v>
      </c>
      <c r="B67" s="13" t="s">
        <v>236</v>
      </c>
      <c r="C67" s="13" t="s">
        <v>237</v>
      </c>
      <c r="D67" s="14" t="s">
        <v>228</v>
      </c>
      <c r="E67" s="13" t="s">
        <v>238</v>
      </c>
      <c r="F67" s="15">
        <v>1</v>
      </c>
      <c r="G67" s="15">
        <v>57.6</v>
      </c>
      <c r="H67" s="15">
        <v>69</v>
      </c>
      <c r="I67" s="15">
        <f t="shared" si="4"/>
        <v>63.3</v>
      </c>
      <c r="J67" s="15">
        <v>88</v>
      </c>
      <c r="K67" s="20">
        <f t="shared" si="5"/>
        <v>73.18</v>
      </c>
    </row>
    <row r="68" spans="1:11" s="3" customFormat="1" ht="28.5" customHeight="1">
      <c r="A68" s="12">
        <v>65</v>
      </c>
      <c r="B68" s="13" t="s">
        <v>239</v>
      </c>
      <c r="C68" s="13" t="s">
        <v>240</v>
      </c>
      <c r="D68" s="14" t="s">
        <v>228</v>
      </c>
      <c r="E68" s="13" t="s">
        <v>241</v>
      </c>
      <c r="F68" s="15">
        <v>1</v>
      </c>
      <c r="G68" s="15">
        <v>59.6</v>
      </c>
      <c r="H68" s="15">
        <v>68</v>
      </c>
      <c r="I68" s="15">
        <f t="shared" si="4"/>
        <v>63.8</v>
      </c>
      <c r="J68" s="15">
        <v>83.2</v>
      </c>
      <c r="K68" s="20">
        <f t="shared" si="5"/>
        <v>71.56</v>
      </c>
    </row>
    <row r="69" spans="1:11" s="3" customFormat="1" ht="28.5" customHeight="1">
      <c r="A69" s="12">
        <v>66</v>
      </c>
      <c r="B69" s="13" t="s">
        <v>242</v>
      </c>
      <c r="C69" s="13" t="s">
        <v>243</v>
      </c>
      <c r="D69" s="14" t="s">
        <v>228</v>
      </c>
      <c r="E69" s="13" t="s">
        <v>244</v>
      </c>
      <c r="F69" s="15">
        <v>1</v>
      </c>
      <c r="G69" s="15">
        <v>58.2</v>
      </c>
      <c r="H69" s="15">
        <v>69.5</v>
      </c>
      <c r="I69" s="15">
        <f t="shared" si="4"/>
        <v>63.85</v>
      </c>
      <c r="J69" s="15">
        <v>85</v>
      </c>
      <c r="K69" s="20">
        <f t="shared" si="5"/>
        <v>72.31</v>
      </c>
    </row>
    <row r="70" spans="1:11" s="3" customFormat="1" ht="28.5" customHeight="1">
      <c r="A70" s="12">
        <v>67</v>
      </c>
      <c r="B70" s="13" t="s">
        <v>187</v>
      </c>
      <c r="C70" s="13" t="s">
        <v>245</v>
      </c>
      <c r="D70" s="14" t="s">
        <v>228</v>
      </c>
      <c r="E70" s="13" t="s">
        <v>246</v>
      </c>
      <c r="F70" s="15">
        <v>1</v>
      </c>
      <c r="G70" s="15">
        <v>59.2</v>
      </c>
      <c r="H70" s="15">
        <v>65</v>
      </c>
      <c r="I70" s="15">
        <f t="shared" si="4"/>
        <v>62.1</v>
      </c>
      <c r="J70" s="15">
        <v>84.6</v>
      </c>
      <c r="K70" s="20">
        <f t="shared" si="5"/>
        <v>71.1</v>
      </c>
    </row>
    <row r="71" spans="1:11" s="3" customFormat="1" ht="28.5" customHeight="1">
      <c r="A71" s="12">
        <v>68</v>
      </c>
      <c r="B71" s="13" t="s">
        <v>247</v>
      </c>
      <c r="C71" s="13" t="s">
        <v>248</v>
      </c>
      <c r="D71" s="14" t="s">
        <v>228</v>
      </c>
      <c r="E71" s="13" t="s">
        <v>249</v>
      </c>
      <c r="F71" s="15">
        <v>1</v>
      </c>
      <c r="G71" s="15">
        <v>66.3</v>
      </c>
      <c r="H71" s="15">
        <v>65</v>
      </c>
      <c r="I71" s="15">
        <f t="shared" si="4"/>
        <v>65.65</v>
      </c>
      <c r="J71" s="15">
        <v>87</v>
      </c>
      <c r="K71" s="20">
        <f t="shared" si="5"/>
        <v>74.19</v>
      </c>
    </row>
    <row r="72" spans="1:11" s="3" customFormat="1" ht="28.5" customHeight="1">
      <c r="A72" s="12">
        <v>69</v>
      </c>
      <c r="B72" s="13" t="s">
        <v>250</v>
      </c>
      <c r="C72" s="13" t="s">
        <v>251</v>
      </c>
      <c r="D72" s="14" t="s">
        <v>252</v>
      </c>
      <c r="E72" s="13" t="s">
        <v>253</v>
      </c>
      <c r="F72" s="15">
        <v>1</v>
      </c>
      <c r="G72" s="15">
        <v>58.7</v>
      </c>
      <c r="H72" s="15">
        <v>67</v>
      </c>
      <c r="I72" s="15">
        <f t="shared" si="4"/>
        <v>62.85</v>
      </c>
      <c r="J72" s="15">
        <v>84.4</v>
      </c>
      <c r="K72" s="20">
        <f t="shared" si="5"/>
        <v>71.47</v>
      </c>
    </row>
    <row r="73" spans="1:11" s="3" customFormat="1" ht="28.5" customHeight="1">
      <c r="A73" s="12">
        <v>70</v>
      </c>
      <c r="B73" s="13" t="s">
        <v>254</v>
      </c>
      <c r="C73" s="13" t="s">
        <v>255</v>
      </c>
      <c r="D73" s="14" t="s">
        <v>252</v>
      </c>
      <c r="E73" s="13" t="s">
        <v>256</v>
      </c>
      <c r="F73" s="15">
        <v>1</v>
      </c>
      <c r="G73" s="15">
        <v>65.6</v>
      </c>
      <c r="H73" s="15">
        <v>54.5</v>
      </c>
      <c r="I73" s="15">
        <f t="shared" si="4"/>
        <v>60.05</v>
      </c>
      <c r="J73" s="15">
        <v>86.8</v>
      </c>
      <c r="K73" s="20">
        <f t="shared" si="5"/>
        <v>70.75</v>
      </c>
    </row>
    <row r="74" spans="1:11" s="3" customFormat="1" ht="28.5" customHeight="1">
      <c r="A74" s="12">
        <v>71</v>
      </c>
      <c r="B74" s="13" t="s">
        <v>257</v>
      </c>
      <c r="C74" s="13" t="s">
        <v>258</v>
      </c>
      <c r="D74" s="14" t="s">
        <v>252</v>
      </c>
      <c r="E74" s="13" t="s">
        <v>259</v>
      </c>
      <c r="F74" s="15">
        <v>1</v>
      </c>
      <c r="G74" s="15">
        <v>53.1</v>
      </c>
      <c r="H74" s="15">
        <v>55.5</v>
      </c>
      <c r="I74" s="15">
        <f t="shared" si="4"/>
        <v>54.3</v>
      </c>
      <c r="J74" s="15">
        <v>84</v>
      </c>
      <c r="K74" s="20">
        <f t="shared" si="5"/>
        <v>66.18</v>
      </c>
    </row>
    <row r="75" spans="1:11" s="3" customFormat="1" ht="28.5" customHeight="1">
      <c r="A75" s="12">
        <v>72</v>
      </c>
      <c r="B75" s="13" t="s">
        <v>260</v>
      </c>
      <c r="C75" s="13" t="s">
        <v>261</v>
      </c>
      <c r="D75" s="14" t="s">
        <v>252</v>
      </c>
      <c r="E75" s="13" t="s">
        <v>262</v>
      </c>
      <c r="F75" s="15">
        <v>1</v>
      </c>
      <c r="G75" s="15">
        <v>56.3</v>
      </c>
      <c r="H75" s="15">
        <v>58</v>
      </c>
      <c r="I75" s="15">
        <f t="shared" si="4"/>
        <v>57.15</v>
      </c>
      <c r="J75" s="15">
        <v>85.2</v>
      </c>
      <c r="K75" s="20">
        <f t="shared" si="5"/>
        <v>68.37</v>
      </c>
    </row>
    <row r="76" spans="1:11" s="3" customFormat="1" ht="28.5" customHeight="1">
      <c r="A76" s="12">
        <v>73</v>
      </c>
      <c r="B76" s="13" t="s">
        <v>263</v>
      </c>
      <c r="C76" s="13" t="s">
        <v>264</v>
      </c>
      <c r="D76" s="14" t="s">
        <v>252</v>
      </c>
      <c r="E76" s="13" t="s">
        <v>265</v>
      </c>
      <c r="F76" s="15">
        <v>1</v>
      </c>
      <c r="G76" s="15">
        <v>62.9</v>
      </c>
      <c r="H76" s="15">
        <v>67.5</v>
      </c>
      <c r="I76" s="15">
        <f t="shared" si="4"/>
        <v>65.2</v>
      </c>
      <c r="J76" s="15">
        <v>83.6</v>
      </c>
      <c r="K76" s="20">
        <f t="shared" si="5"/>
        <v>72.56</v>
      </c>
    </row>
    <row r="77" spans="1:11" s="3" customFormat="1" ht="28.5" customHeight="1">
      <c r="A77" s="12">
        <v>74</v>
      </c>
      <c r="B77" s="13" t="s">
        <v>266</v>
      </c>
      <c r="C77" s="21" t="s">
        <v>267</v>
      </c>
      <c r="D77" s="14" t="s">
        <v>268</v>
      </c>
      <c r="E77" s="13" t="s">
        <v>269</v>
      </c>
      <c r="F77" s="15">
        <v>1</v>
      </c>
      <c r="G77" s="15">
        <v>51.9</v>
      </c>
      <c r="H77" s="15">
        <v>64.5</v>
      </c>
      <c r="I77" s="15">
        <f t="shared" si="4"/>
        <v>58.2</v>
      </c>
      <c r="J77" s="15">
        <v>89.2</v>
      </c>
      <c r="K77" s="20">
        <f t="shared" si="5"/>
        <v>70.6</v>
      </c>
    </row>
    <row r="78" spans="1:11" ht="28.5" customHeight="1">
      <c r="A78" s="12">
        <v>75</v>
      </c>
      <c r="B78" s="13" t="s">
        <v>270</v>
      </c>
      <c r="C78" s="13" t="s">
        <v>271</v>
      </c>
      <c r="D78" s="14" t="s">
        <v>268</v>
      </c>
      <c r="E78" s="13" t="s">
        <v>272</v>
      </c>
      <c r="F78" s="15">
        <v>1</v>
      </c>
      <c r="G78" s="15">
        <v>62.3</v>
      </c>
      <c r="H78" s="15">
        <v>67.5</v>
      </c>
      <c r="I78" s="15">
        <f t="shared" si="4"/>
        <v>64.9</v>
      </c>
      <c r="J78" s="15">
        <v>81.8</v>
      </c>
      <c r="K78" s="20">
        <f t="shared" si="5"/>
        <v>71.66</v>
      </c>
    </row>
    <row r="79" spans="1:11" ht="28.5" customHeight="1">
      <c r="A79" s="12">
        <v>76</v>
      </c>
      <c r="B79" s="13" t="s">
        <v>273</v>
      </c>
      <c r="C79" s="13" t="s">
        <v>274</v>
      </c>
      <c r="D79" s="14" t="s">
        <v>268</v>
      </c>
      <c r="E79" s="13" t="s">
        <v>275</v>
      </c>
      <c r="F79" s="15">
        <v>1</v>
      </c>
      <c r="G79" s="15">
        <v>66.1</v>
      </c>
      <c r="H79" s="15">
        <v>66.5</v>
      </c>
      <c r="I79" s="15">
        <f t="shared" si="4"/>
        <v>66.3</v>
      </c>
      <c r="J79" s="15">
        <v>87.2</v>
      </c>
      <c r="K79" s="20">
        <f t="shared" si="5"/>
        <v>74.66</v>
      </c>
    </row>
    <row r="80" spans="1:11" ht="28.5" customHeight="1">
      <c r="A80" s="12">
        <v>77</v>
      </c>
      <c r="B80" s="13" t="s">
        <v>276</v>
      </c>
      <c r="C80" s="13" t="s">
        <v>277</v>
      </c>
      <c r="D80" s="14" t="s">
        <v>268</v>
      </c>
      <c r="E80" s="13" t="s">
        <v>278</v>
      </c>
      <c r="F80" s="15">
        <v>1</v>
      </c>
      <c r="G80" s="15">
        <v>64.1</v>
      </c>
      <c r="H80" s="15">
        <v>74</v>
      </c>
      <c r="I80" s="15">
        <f t="shared" si="4"/>
        <v>69.05</v>
      </c>
      <c r="J80" s="15">
        <v>88.2</v>
      </c>
      <c r="K80" s="20">
        <f t="shared" si="5"/>
        <v>76.71000000000001</v>
      </c>
    </row>
    <row r="81" spans="1:11" ht="28.5" customHeight="1">
      <c r="A81" s="12">
        <v>78</v>
      </c>
      <c r="B81" s="13" t="s">
        <v>279</v>
      </c>
      <c r="C81" s="13" t="s">
        <v>280</v>
      </c>
      <c r="D81" s="14" t="s">
        <v>268</v>
      </c>
      <c r="E81" s="13" t="s">
        <v>281</v>
      </c>
      <c r="F81" s="15">
        <v>1</v>
      </c>
      <c r="G81" s="15">
        <v>69.7</v>
      </c>
      <c r="H81" s="15">
        <v>77.5</v>
      </c>
      <c r="I81" s="15">
        <f t="shared" si="4"/>
        <v>73.6</v>
      </c>
      <c r="J81" s="15">
        <v>87.2</v>
      </c>
      <c r="K81" s="20">
        <f t="shared" si="5"/>
        <v>79.03999999999999</v>
      </c>
    </row>
    <row r="82" spans="1:11" ht="28.5" customHeight="1">
      <c r="A82" s="12">
        <v>79</v>
      </c>
      <c r="B82" s="13" t="s">
        <v>282</v>
      </c>
      <c r="C82" s="13" t="s">
        <v>283</v>
      </c>
      <c r="D82" s="14" t="s">
        <v>284</v>
      </c>
      <c r="E82" s="13" t="s">
        <v>285</v>
      </c>
      <c r="F82" s="15">
        <v>1</v>
      </c>
      <c r="G82" s="15">
        <v>55.2</v>
      </c>
      <c r="H82" s="15">
        <v>63.5</v>
      </c>
      <c r="I82" s="15">
        <f t="shared" si="4"/>
        <v>59.35</v>
      </c>
      <c r="J82" s="15">
        <v>84.6</v>
      </c>
      <c r="K82" s="20">
        <f t="shared" si="5"/>
        <v>69.44999999999999</v>
      </c>
    </row>
    <row r="83" spans="1:11" ht="28.5" customHeight="1">
      <c r="A83" s="12">
        <v>80</v>
      </c>
      <c r="B83" s="13" t="s">
        <v>286</v>
      </c>
      <c r="C83" s="13" t="s">
        <v>287</v>
      </c>
      <c r="D83" s="14" t="s">
        <v>284</v>
      </c>
      <c r="E83" s="13" t="s">
        <v>288</v>
      </c>
      <c r="F83" s="15">
        <v>1</v>
      </c>
      <c r="G83" s="15">
        <v>65.5</v>
      </c>
      <c r="H83" s="15">
        <v>70</v>
      </c>
      <c r="I83" s="15">
        <f t="shared" si="4"/>
        <v>67.75</v>
      </c>
      <c r="J83" s="15">
        <v>83.8</v>
      </c>
      <c r="K83" s="20">
        <f t="shared" si="5"/>
        <v>74.17</v>
      </c>
    </row>
    <row r="84" spans="1:11" ht="28.5" customHeight="1">
      <c r="A84" s="12">
        <v>81</v>
      </c>
      <c r="B84" s="13" t="s">
        <v>289</v>
      </c>
      <c r="C84" s="13" t="s">
        <v>290</v>
      </c>
      <c r="D84" s="14" t="s">
        <v>284</v>
      </c>
      <c r="E84" s="13" t="s">
        <v>291</v>
      </c>
      <c r="F84" s="15">
        <v>1</v>
      </c>
      <c r="G84" s="15">
        <v>58.2</v>
      </c>
      <c r="H84" s="15">
        <v>69.5</v>
      </c>
      <c r="I84" s="15">
        <f t="shared" si="4"/>
        <v>63.85</v>
      </c>
      <c r="J84" s="15">
        <v>86.2</v>
      </c>
      <c r="K84" s="20">
        <f t="shared" si="5"/>
        <v>72.79</v>
      </c>
    </row>
    <row r="85" spans="1:11" ht="28.5" customHeight="1">
      <c r="A85" s="12">
        <v>82</v>
      </c>
      <c r="B85" s="13" t="s">
        <v>292</v>
      </c>
      <c r="C85" s="13" t="s">
        <v>293</v>
      </c>
      <c r="D85" s="14" t="s">
        <v>284</v>
      </c>
      <c r="E85" s="13" t="s">
        <v>294</v>
      </c>
      <c r="F85" s="15">
        <v>1</v>
      </c>
      <c r="G85" s="15">
        <v>61.3</v>
      </c>
      <c r="H85" s="15">
        <v>61.5</v>
      </c>
      <c r="I85" s="15">
        <f t="shared" si="4"/>
        <v>61.4</v>
      </c>
      <c r="J85" s="15">
        <v>85.6</v>
      </c>
      <c r="K85" s="20">
        <f t="shared" si="5"/>
        <v>71.08</v>
      </c>
    </row>
    <row r="86" spans="1:11" ht="28.5" customHeight="1">
      <c r="A86" s="12">
        <v>83</v>
      </c>
      <c r="B86" s="13" t="s">
        <v>295</v>
      </c>
      <c r="C86" s="13" t="s">
        <v>296</v>
      </c>
      <c r="D86" s="14" t="s">
        <v>284</v>
      </c>
      <c r="E86" s="13" t="s">
        <v>297</v>
      </c>
      <c r="F86" s="15">
        <v>2</v>
      </c>
      <c r="G86" s="15">
        <v>61.3</v>
      </c>
      <c r="H86" s="15">
        <v>68.5</v>
      </c>
      <c r="I86" s="15">
        <f t="shared" si="4"/>
        <v>64.9</v>
      </c>
      <c r="J86" s="15">
        <v>85</v>
      </c>
      <c r="K86" s="20">
        <f t="shared" si="5"/>
        <v>72.94</v>
      </c>
    </row>
    <row r="87" spans="1:11" ht="28.5" customHeight="1">
      <c r="A87" s="12">
        <v>84</v>
      </c>
      <c r="B87" s="13" t="s">
        <v>298</v>
      </c>
      <c r="C87" s="13" t="s">
        <v>299</v>
      </c>
      <c r="D87" s="14" t="s">
        <v>284</v>
      </c>
      <c r="E87" s="13" t="s">
        <v>297</v>
      </c>
      <c r="F87" s="15">
        <v>2</v>
      </c>
      <c r="G87" s="15">
        <v>55.1</v>
      </c>
      <c r="H87" s="15">
        <v>65.5</v>
      </c>
      <c r="I87" s="15">
        <f t="shared" si="4"/>
        <v>60.3</v>
      </c>
      <c r="J87" s="15">
        <v>87.6</v>
      </c>
      <c r="K87" s="20">
        <f t="shared" si="5"/>
        <v>71.22</v>
      </c>
    </row>
    <row r="88" spans="1:11" ht="28.5" customHeight="1">
      <c r="A88" s="12">
        <v>85</v>
      </c>
      <c r="B88" s="13" t="s">
        <v>300</v>
      </c>
      <c r="C88" s="13" t="s">
        <v>301</v>
      </c>
      <c r="D88" s="14" t="s">
        <v>302</v>
      </c>
      <c r="E88" s="13" t="s">
        <v>303</v>
      </c>
      <c r="F88" s="15">
        <v>2</v>
      </c>
      <c r="G88" s="15">
        <v>64.9</v>
      </c>
      <c r="H88" s="15">
        <v>63</v>
      </c>
      <c r="I88" s="15">
        <f t="shared" si="4"/>
        <v>63.95</v>
      </c>
      <c r="J88" s="15">
        <v>85.6</v>
      </c>
      <c r="K88" s="20">
        <f t="shared" si="5"/>
        <v>72.61</v>
      </c>
    </row>
    <row r="89" spans="1:11" ht="28.5" customHeight="1">
      <c r="A89" s="12">
        <v>86</v>
      </c>
      <c r="B89" s="13" t="s">
        <v>304</v>
      </c>
      <c r="C89" s="13" t="s">
        <v>305</v>
      </c>
      <c r="D89" s="14" t="s">
        <v>302</v>
      </c>
      <c r="E89" s="13" t="s">
        <v>303</v>
      </c>
      <c r="F89" s="15">
        <v>2</v>
      </c>
      <c r="G89" s="15">
        <v>54</v>
      </c>
      <c r="H89" s="15">
        <v>72.5</v>
      </c>
      <c r="I89" s="15">
        <f t="shared" si="4"/>
        <v>63.25</v>
      </c>
      <c r="J89" s="15">
        <v>83</v>
      </c>
      <c r="K89" s="20">
        <f t="shared" si="5"/>
        <v>71.15</v>
      </c>
    </row>
    <row r="90" spans="1:11" ht="28.5" customHeight="1">
      <c r="A90" s="12">
        <v>87</v>
      </c>
      <c r="B90" s="13" t="s">
        <v>306</v>
      </c>
      <c r="C90" s="13" t="s">
        <v>307</v>
      </c>
      <c r="D90" s="14" t="s">
        <v>308</v>
      </c>
      <c r="E90" s="13" t="s">
        <v>309</v>
      </c>
      <c r="F90" s="15">
        <v>2</v>
      </c>
      <c r="G90" s="15">
        <v>59.1</v>
      </c>
      <c r="H90" s="15">
        <v>69.5</v>
      </c>
      <c r="I90" s="15">
        <f t="shared" si="4"/>
        <v>64.3</v>
      </c>
      <c r="J90" s="15">
        <v>85.6</v>
      </c>
      <c r="K90" s="20">
        <f t="shared" si="5"/>
        <v>72.82</v>
      </c>
    </row>
    <row r="91" spans="1:11" ht="28.5" customHeight="1">
      <c r="A91" s="12">
        <v>88</v>
      </c>
      <c r="B91" s="13" t="s">
        <v>310</v>
      </c>
      <c r="C91" s="13" t="s">
        <v>311</v>
      </c>
      <c r="D91" s="14" t="s">
        <v>308</v>
      </c>
      <c r="E91" s="13" t="s">
        <v>309</v>
      </c>
      <c r="F91" s="15">
        <v>2</v>
      </c>
      <c r="G91" s="15">
        <v>58.4</v>
      </c>
      <c r="H91" s="15">
        <v>66.5</v>
      </c>
      <c r="I91" s="15">
        <f t="shared" si="4"/>
        <v>62.45</v>
      </c>
      <c r="J91" s="15">
        <v>87.4</v>
      </c>
      <c r="K91" s="20">
        <f t="shared" si="5"/>
        <v>72.43</v>
      </c>
    </row>
    <row r="92" spans="1:11" ht="28.5" customHeight="1">
      <c r="A92" s="12">
        <v>89</v>
      </c>
      <c r="B92" s="13" t="s">
        <v>312</v>
      </c>
      <c r="C92" s="13" t="s">
        <v>313</v>
      </c>
      <c r="D92" s="14" t="s">
        <v>308</v>
      </c>
      <c r="E92" s="13" t="s">
        <v>314</v>
      </c>
      <c r="F92" s="15">
        <v>1</v>
      </c>
      <c r="G92" s="15">
        <v>52.6</v>
      </c>
      <c r="H92" s="15">
        <v>67.5</v>
      </c>
      <c r="I92" s="15">
        <f t="shared" si="4"/>
        <v>60.05</v>
      </c>
      <c r="J92" s="15">
        <v>82</v>
      </c>
      <c r="K92" s="20">
        <f t="shared" si="5"/>
        <v>68.83</v>
      </c>
    </row>
    <row r="93" spans="1:11" ht="28.5" customHeight="1">
      <c r="A93" s="12">
        <v>90</v>
      </c>
      <c r="B93" s="13" t="s">
        <v>315</v>
      </c>
      <c r="C93" s="13" t="s">
        <v>316</v>
      </c>
      <c r="D93" s="14" t="s">
        <v>317</v>
      </c>
      <c r="E93" s="13" t="s">
        <v>318</v>
      </c>
      <c r="F93" s="15">
        <v>1</v>
      </c>
      <c r="G93" s="15">
        <v>57</v>
      </c>
      <c r="H93" s="15">
        <v>71</v>
      </c>
      <c r="I93" s="15">
        <f t="shared" si="4"/>
        <v>64</v>
      </c>
      <c r="J93" s="15">
        <v>81.4</v>
      </c>
      <c r="K93" s="20">
        <f t="shared" si="5"/>
        <v>70.96000000000001</v>
      </c>
    </row>
  </sheetData>
  <sheetProtection/>
  <autoFilter ref="A3:K93"/>
  <mergeCells count="2">
    <mergeCell ref="A1:B1"/>
    <mergeCell ref="A2:K2"/>
  </mergeCells>
  <printOptions horizontalCentered="1"/>
  <pageMargins left="0.39" right="0.3145833333333333" top="0.55" bottom="0.43000000000000005" header="0.51" footer="0.11999999999999998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déjà vu</cp:lastModifiedBy>
  <dcterms:created xsi:type="dcterms:W3CDTF">2016-12-02T16:54:00Z</dcterms:created>
  <dcterms:modified xsi:type="dcterms:W3CDTF">2022-08-07T09:11:01Z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9CDF73DE01024B42BB6AA63BFB94266A</vt:lpwstr>
  </property>
</Properties>
</file>